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8190"/>
  </bookViews>
  <sheets>
    <sheet name="Tab 1" sheetId="5" r:id="rId1"/>
    <sheet name="Tab 2" sheetId="2" r:id="rId2"/>
    <sheet name="Tab 3" sheetId="3" r:id="rId3"/>
    <sheet name="Figs 1-3" sheetId="4" r:id="rId4"/>
  </sheets>
  <definedNames>
    <definedName name="_xlnm.Print_Area" localSheetId="3">'Figs 1-3'!$A$1:$E$55</definedName>
    <definedName name="_xlnm.Print_Area" localSheetId="0">'Tab 1'!$A$1:$C$67</definedName>
  </definedNames>
  <calcPr calcId="124519"/>
</workbook>
</file>

<file path=xl/calcChain.xml><?xml version="1.0" encoding="utf-8"?>
<calcChain xmlns="http://schemas.openxmlformats.org/spreadsheetml/2006/main">
  <c r="K255" i="4"/>
  <c r="J255"/>
  <c r="I255"/>
  <c r="H255"/>
  <c r="L255"/>
  <c r="K254"/>
  <c r="J254"/>
  <c r="I254"/>
  <c r="H254"/>
  <c r="L254"/>
  <c r="K253"/>
  <c r="J253"/>
  <c r="I253"/>
  <c r="H253"/>
  <c r="L253"/>
  <c r="K252"/>
  <c r="J252"/>
  <c r="I252"/>
  <c r="H252"/>
  <c r="L252"/>
  <c r="K251"/>
  <c r="J251"/>
  <c r="I251"/>
  <c r="H251"/>
  <c r="L251"/>
  <c r="K250"/>
  <c r="J250"/>
  <c r="I250"/>
  <c r="H250"/>
  <c r="L250"/>
  <c r="K249"/>
  <c r="J249"/>
  <c r="I249"/>
  <c r="H249"/>
  <c r="L249"/>
  <c r="K248"/>
  <c r="J248"/>
  <c r="I248"/>
  <c r="H248"/>
  <c r="L248"/>
  <c r="K247"/>
  <c r="J247"/>
  <c r="I247"/>
  <c r="H247"/>
  <c r="L247"/>
  <c r="K246"/>
  <c r="J246"/>
  <c r="I246"/>
  <c r="H246"/>
  <c r="L246"/>
  <c r="K245"/>
  <c r="J245"/>
  <c r="I245"/>
  <c r="H245"/>
  <c r="L245"/>
  <c r="K244"/>
  <c r="J244"/>
  <c r="I244"/>
  <c r="H244"/>
  <c r="L244"/>
  <c r="K243"/>
  <c r="J243"/>
  <c r="I243"/>
  <c r="H243"/>
  <c r="L243"/>
  <c r="K242"/>
  <c r="J242"/>
  <c r="I242"/>
  <c r="H242"/>
  <c r="L242"/>
  <c r="K241"/>
  <c r="J241"/>
  <c r="I241"/>
  <c r="H241"/>
  <c r="L241"/>
  <c r="K240"/>
  <c r="J240"/>
  <c r="I240"/>
  <c r="H240"/>
  <c r="L240"/>
  <c r="K239"/>
  <c r="J239"/>
  <c r="I239"/>
  <c r="H239"/>
  <c r="L239"/>
  <c r="K238"/>
  <c r="J238"/>
  <c r="I238"/>
  <c r="H238"/>
  <c r="L238"/>
  <c r="K237"/>
  <c r="J237"/>
  <c r="I237"/>
  <c r="H237"/>
  <c r="L237"/>
  <c r="K236"/>
  <c r="J236"/>
  <c r="I236"/>
  <c r="H236"/>
  <c r="L236"/>
  <c r="K235"/>
  <c r="J235"/>
  <c r="I235"/>
  <c r="H235"/>
  <c r="L235"/>
  <c r="K234"/>
  <c r="J234"/>
  <c r="I234"/>
  <c r="H234"/>
  <c r="K233"/>
  <c r="J233"/>
  <c r="I233"/>
  <c r="H233"/>
  <c r="L233"/>
  <c r="K232"/>
  <c r="J232"/>
  <c r="I232"/>
  <c r="H232"/>
  <c r="L232"/>
  <c r="K231"/>
  <c r="J231"/>
  <c r="I231"/>
  <c r="H231"/>
  <c r="L231"/>
  <c r="K230"/>
  <c r="J230"/>
  <c r="I230"/>
  <c r="H230"/>
  <c r="L230"/>
  <c r="K229"/>
  <c r="J229"/>
  <c r="I229"/>
  <c r="H229"/>
  <c r="K228"/>
  <c r="J228"/>
  <c r="I228"/>
  <c r="K227"/>
  <c r="J227"/>
  <c r="I227"/>
  <c r="H227"/>
  <c r="K221"/>
  <c r="J221"/>
  <c r="I221"/>
  <c r="H221"/>
  <c r="K220"/>
  <c r="J220"/>
  <c r="I220"/>
  <c r="H220"/>
  <c r="K219"/>
  <c r="J219"/>
  <c r="I219"/>
  <c r="H219"/>
  <c r="K216"/>
  <c r="J216"/>
  <c r="I216"/>
  <c r="H216"/>
  <c r="K215"/>
  <c r="J215"/>
  <c r="I215"/>
  <c r="H215"/>
  <c r="K211"/>
  <c r="J211"/>
  <c r="I211"/>
  <c r="H211"/>
  <c r="K212"/>
  <c r="J212"/>
  <c r="I212"/>
  <c r="H212"/>
  <c r="K210"/>
  <c r="J210"/>
  <c r="I210"/>
  <c r="H210"/>
  <c r="L229"/>
  <c r="L234"/>
  <c r="L210"/>
  <c r="L212"/>
  <c r="L211"/>
  <c r="L216"/>
  <c r="L219"/>
  <c r="L220"/>
  <c r="L221"/>
  <c r="L227"/>
  <c r="L228"/>
  <c r="L215"/>
</calcChain>
</file>

<file path=xl/sharedStrings.xml><?xml version="1.0" encoding="utf-8"?>
<sst xmlns="http://schemas.openxmlformats.org/spreadsheetml/2006/main" count="156" uniqueCount="85">
  <si>
    <t>1. Finished Lot Cost</t>
  </si>
  <si>
    <t>3. Financing Cost</t>
  </si>
  <si>
    <t>4. Overhead and General Expenses</t>
  </si>
  <si>
    <t>5. Marketing Cost</t>
  </si>
  <si>
    <t>6. Sales Commission</t>
  </si>
  <si>
    <t>7. Profit</t>
  </si>
  <si>
    <t>II.  Lot Cost</t>
  </si>
  <si>
    <t>A. Raw Lot Cost</t>
  </si>
  <si>
    <t>B. Development Costs:</t>
  </si>
  <si>
    <t>a. cost of processing approvals</t>
  </si>
  <si>
    <t>b. site preparation</t>
  </si>
  <si>
    <t>c. site improvement</t>
  </si>
  <si>
    <t xml:space="preserve">     -paving</t>
  </si>
  <si>
    <t xml:space="preserve">     -water and sewer</t>
  </si>
  <si>
    <t xml:space="preserve">     -erosion and sediment</t>
  </si>
  <si>
    <t>d. impact analysis</t>
  </si>
  <si>
    <t>e. water/electric hook-up</t>
  </si>
  <si>
    <t>f. land dedication or fee in lieu</t>
  </si>
  <si>
    <t>g. bonding/escrow fee</t>
  </si>
  <si>
    <t>h. financing cost</t>
  </si>
  <si>
    <t>i. tree preservation and planting</t>
  </si>
  <si>
    <t>j. wetland preservation and planting</t>
  </si>
  <si>
    <t xml:space="preserve">     -value of unbuilt land</t>
  </si>
  <si>
    <t xml:space="preserve">     -cost of mitigation</t>
  </si>
  <si>
    <t>k. value of land left unbuilt as green space or park</t>
  </si>
  <si>
    <t>l. other costs</t>
  </si>
  <si>
    <t>Total B - Development Costs (a…l)</t>
  </si>
  <si>
    <t>Building Permit Fees</t>
  </si>
  <si>
    <t>Impact Fee</t>
  </si>
  <si>
    <t>Water and Sewer Inspection</t>
  </si>
  <si>
    <t>Excavation, Foundation, and Backfill</t>
  </si>
  <si>
    <t>Steel</t>
  </si>
  <si>
    <t>Framing and Trusses</t>
  </si>
  <si>
    <t>Sheathing</t>
  </si>
  <si>
    <t>Windows</t>
  </si>
  <si>
    <t>Exterior Doors</t>
  </si>
  <si>
    <t>Interior Doors and Hardware</t>
  </si>
  <si>
    <t>Stairs</t>
  </si>
  <si>
    <t>Roof Shingles</t>
  </si>
  <si>
    <t>Siding</t>
  </si>
  <si>
    <t>Gutters and Downspouts</t>
  </si>
  <si>
    <t>Plumbing</t>
  </si>
  <si>
    <t>Electrical Wiring</t>
  </si>
  <si>
    <t>Lighting Fixtures</t>
  </si>
  <si>
    <t>HVAC</t>
  </si>
  <si>
    <t>Insulation</t>
  </si>
  <si>
    <t>Drywall</t>
  </si>
  <si>
    <t>Painting</t>
  </si>
  <si>
    <t>Cabinets and Countertops</t>
  </si>
  <si>
    <t>Appliances</t>
  </si>
  <si>
    <t>Tiles and Carpet</t>
  </si>
  <si>
    <t>Trim Material</t>
  </si>
  <si>
    <t>Landscaping and Sodding</t>
  </si>
  <si>
    <t>Wood Deck or Patio</t>
  </si>
  <si>
    <t>Asphalt Driveway</t>
  </si>
  <si>
    <t>Other</t>
  </si>
  <si>
    <t>NA</t>
  </si>
  <si>
    <t>HISTORY</t>
  </si>
  <si>
    <t xml:space="preserve">NA </t>
  </si>
  <si>
    <t>Year to Year change</t>
  </si>
  <si>
    <t>Average</t>
  </si>
  <si>
    <t>Water and Sewer Insp.</t>
  </si>
  <si>
    <t>A. Finished Lot Cost (including financing cost)*</t>
  </si>
  <si>
    <t>B. Total Construction Cost</t>
  </si>
  <si>
    <t>C. Financing Cost</t>
  </si>
  <si>
    <t>D. Overhead and General Expenses</t>
  </si>
  <si>
    <t>E. Marketing Cost</t>
  </si>
  <si>
    <t>F. Sales Commission</t>
  </si>
  <si>
    <t>G. Profit</t>
  </si>
  <si>
    <t>Total Sales Price</t>
  </si>
  <si>
    <t>% of Lot Cost</t>
  </si>
  <si>
    <t>Total Finished Lot A + B</t>
  </si>
  <si>
    <t>Construction Cost Breakdown</t>
  </si>
  <si>
    <t>Total</t>
  </si>
  <si>
    <t>Average Lot Size:</t>
  </si>
  <si>
    <t>Average Finished Area:</t>
  </si>
  <si>
    <t>Share  of  Constr. Cost</t>
  </si>
  <si>
    <t>Share of Price</t>
  </si>
  <si>
    <t>Source: NAHB Construction Cost Surveys, 1995-2009</t>
  </si>
  <si>
    <t>Source: NAHB Construction Cost Surveys, 1998-2009</t>
  </si>
  <si>
    <t>Sales Price Breakdown</t>
  </si>
  <si>
    <t>2. Total Construction Cost</t>
  </si>
  <si>
    <t>Table 1.  SINGLE-FAMILY PRICE AND COST BREAKDOWNS</t>
  </si>
  <si>
    <t>Table 2.  SINGLE-FAMILY HOME SALES PRICE BREAKDOWN</t>
  </si>
  <si>
    <t>Table 3  SINGLE-FAMILY CONSTRUCTION COST BREAKDOWN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</si>
</sst>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%\ "/>
    <numFmt numFmtId="167" formatCode="&quot;$&quot;#,##0"/>
    <numFmt numFmtId="168" formatCode="#,##0\ "/>
    <numFmt numFmtId="169" formatCode="&quot;$&quot;#,##0\ "/>
    <numFmt numFmtId="170" formatCode="0.0\ "/>
    <numFmt numFmtId="171" formatCode="#,##0\ &quot;sq ft&quot;\ \ "/>
  </numFmts>
  <fonts count="12">
    <font>
      <sz val="10"/>
      <color theme="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1" xfId="0" applyBorder="1"/>
    <xf numFmtId="2" fontId="0" fillId="0" borderId="0" xfId="0" applyNumberFormat="1" applyBorder="1"/>
    <xf numFmtId="9" fontId="10" fillId="0" borderId="0" xfId="4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0" fillId="0" borderId="0" xfId="4" applyNumberFormat="1" applyFont="1" applyBorder="1"/>
    <xf numFmtId="165" fontId="10" fillId="0" borderId="4" xfId="4" applyNumberFormat="1" applyFont="1" applyBorder="1"/>
    <xf numFmtId="165" fontId="10" fillId="0" borderId="0" xfId="4" applyNumberFormat="1" applyFont="1" applyFill="1" applyBorder="1"/>
    <xf numFmtId="165" fontId="10" fillId="0" borderId="0" xfId="4" applyNumberFormat="1" applyFont="1" applyAlignment="1">
      <alignment horizontal="right"/>
    </xf>
    <xf numFmtId="9" fontId="10" fillId="0" borderId="0" xfId="4" applyFont="1"/>
    <xf numFmtId="166" fontId="10" fillId="0" borderId="0" xfId="4" applyNumberFormat="1" applyFont="1" applyBorder="1"/>
    <xf numFmtId="166" fontId="10" fillId="0" borderId="0" xfId="4" applyNumberFormat="1" applyFont="1" applyFill="1" applyBorder="1"/>
    <xf numFmtId="166" fontId="10" fillId="0" borderId="4" xfId="4" applyNumberFormat="1" applyFont="1" applyBorder="1"/>
    <xf numFmtId="166" fontId="10" fillId="0" borderId="5" xfId="4" applyNumberFormat="1" applyFont="1" applyFill="1" applyBorder="1"/>
    <xf numFmtId="166" fontId="10" fillId="0" borderId="5" xfId="4" applyNumberFormat="1" applyFont="1" applyBorder="1"/>
    <xf numFmtId="166" fontId="10" fillId="0" borderId="6" xfId="4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66" fontId="10" fillId="0" borderId="0" xfId="4" applyNumberFormat="1" applyFont="1" applyBorder="1" applyAlignment="1">
      <alignment horizontal="right"/>
    </xf>
    <xf numFmtId="0" fontId="0" fillId="0" borderId="1" xfId="0" applyFont="1" applyBorder="1"/>
    <xf numFmtId="166" fontId="10" fillId="0" borderId="0" xfId="4" applyNumberFormat="1" applyFont="1" applyFill="1" applyBorder="1" applyAlignment="1"/>
    <xf numFmtId="9" fontId="10" fillId="0" borderId="0" xfId="4" applyFont="1" applyFill="1" applyBorder="1" applyAlignment="1"/>
    <xf numFmtId="0" fontId="3" fillId="0" borderId="0" xfId="0" applyFont="1" applyFill="1" applyBorder="1" applyAlignment="1"/>
    <xf numFmtId="165" fontId="10" fillId="0" borderId="0" xfId="4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64" fontId="2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3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10" fillId="0" borderId="0" xfId="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/>
    <xf numFmtId="0" fontId="6" fillId="0" borderId="0" xfId="3" applyFont="1"/>
    <xf numFmtId="0" fontId="6" fillId="0" borderId="0" xfId="3" applyFont="1" applyFill="1"/>
    <xf numFmtId="0" fontId="6" fillId="0" borderId="0" xfId="3" applyFont="1" applyFill="1" applyBorder="1"/>
    <xf numFmtId="0" fontId="8" fillId="3" borderId="8" xfId="3" applyFont="1" applyFill="1" applyBorder="1"/>
    <xf numFmtId="0" fontId="8" fillId="3" borderId="9" xfId="3" applyFont="1" applyFill="1" applyBorder="1" applyAlignment="1">
      <alignment horizontal="center"/>
    </xf>
    <xf numFmtId="0" fontId="7" fillId="0" borderId="10" xfId="3" applyFont="1" applyBorder="1"/>
    <xf numFmtId="167" fontId="7" fillId="0" borderId="11" xfId="3" applyNumberFormat="1" applyFont="1" applyBorder="1"/>
    <xf numFmtId="165" fontId="6" fillId="0" borderId="0" xfId="5" applyNumberFormat="1" applyFont="1"/>
    <xf numFmtId="165" fontId="6" fillId="0" borderId="0" xfId="3" applyNumberFormat="1" applyFont="1"/>
    <xf numFmtId="167" fontId="8" fillId="0" borderId="12" xfId="3" applyNumberFormat="1" applyFont="1" applyBorder="1"/>
    <xf numFmtId="0" fontId="6" fillId="0" borderId="0" xfId="3" applyFont="1" applyBorder="1"/>
    <xf numFmtId="0" fontId="8" fillId="3" borderId="13" xfId="3" applyFont="1" applyFill="1" applyBorder="1" applyAlignment="1">
      <alignment horizontal="right"/>
    </xf>
    <xf numFmtId="0" fontId="8" fillId="0" borderId="10" xfId="3" applyFont="1" applyBorder="1"/>
    <xf numFmtId="165" fontId="7" fillId="0" borderId="4" xfId="5" applyNumberFormat="1" applyFont="1" applyBorder="1"/>
    <xf numFmtId="167" fontId="6" fillId="0" borderId="0" xfId="3" applyNumberFormat="1" applyFont="1"/>
    <xf numFmtId="0" fontId="8" fillId="0" borderId="14" xfId="3" applyFont="1" applyBorder="1"/>
    <xf numFmtId="165" fontId="8" fillId="0" borderId="6" xfId="5" applyNumberFormat="1" applyFont="1" applyBorder="1"/>
    <xf numFmtId="165" fontId="6" fillId="0" borderId="0" xfId="2" applyNumberFormat="1" applyFont="1"/>
    <xf numFmtId="167" fontId="7" fillId="0" borderId="15" xfId="3" applyNumberFormat="1" applyFont="1" applyBorder="1"/>
    <xf numFmtId="9" fontId="6" fillId="0" borderId="0" xfId="5" applyFont="1"/>
    <xf numFmtId="0" fontId="7" fillId="0" borderId="16" xfId="3" applyFont="1" applyBorder="1"/>
    <xf numFmtId="0" fontId="7" fillId="0" borderId="17" xfId="3" applyFont="1" applyBorder="1"/>
    <xf numFmtId="0" fontId="8" fillId="4" borderId="8" xfId="3" applyFont="1" applyFill="1" applyBorder="1" applyAlignment="1">
      <alignment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6" fillId="0" borderId="10" xfId="3" applyNumberFormat="1" applyFont="1" applyBorder="1"/>
    <xf numFmtId="0" fontId="6" fillId="0" borderId="0" xfId="3" applyFont="1" applyFill="1" applyBorder="1" applyAlignment="1">
      <alignment horizontal="right"/>
    </xf>
    <xf numFmtId="0" fontId="6" fillId="0" borderId="10" xfId="3" applyNumberFormat="1" applyFont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6" fillId="0" borderId="10" xfId="3" applyFont="1" applyBorder="1"/>
    <xf numFmtId="170" fontId="6" fillId="0" borderId="4" xfId="5" applyNumberFormat="1" applyFont="1" applyBorder="1"/>
    <xf numFmtId="0" fontId="6" fillId="0" borderId="10" xfId="3" applyFont="1" applyFill="1" applyBorder="1"/>
    <xf numFmtId="0" fontId="9" fillId="0" borderId="14" xfId="3" applyFont="1" applyFill="1" applyBorder="1"/>
    <xf numFmtId="166" fontId="9" fillId="0" borderId="6" xfId="5" applyNumberFormat="1" applyFont="1" applyBorder="1" applyAlignment="1">
      <alignment horizontal="right"/>
    </xf>
    <xf numFmtId="0" fontId="6" fillId="0" borderId="1" xfId="3" applyFont="1" applyBorder="1"/>
    <xf numFmtId="0" fontId="11" fillId="0" borderId="0" xfId="0" applyFont="1"/>
    <xf numFmtId="171" fontId="6" fillId="0" borderId="4" xfId="1" applyNumberFormat="1" applyFont="1" applyBorder="1" applyAlignment="1">
      <alignment horizontal="right"/>
    </xf>
    <xf numFmtId="171" fontId="6" fillId="0" borderId="4" xfId="1" applyNumberFormat="1" applyFont="1" applyBorder="1" applyAlignment="1">
      <alignment horizontal="right" vertical="center"/>
    </xf>
    <xf numFmtId="0" fontId="6" fillId="4" borderId="1" xfId="3" applyFont="1" applyFill="1" applyBorder="1"/>
    <xf numFmtId="170" fontId="6" fillId="4" borderId="4" xfId="5" applyNumberFormat="1" applyFont="1" applyFill="1" applyBorder="1"/>
    <xf numFmtId="0" fontId="9" fillId="4" borderId="7" xfId="3" applyFont="1" applyFill="1" applyBorder="1"/>
    <xf numFmtId="166" fontId="9" fillId="4" borderId="6" xfId="5" applyNumberFormat="1" applyFont="1" applyFill="1" applyBorder="1"/>
    <xf numFmtId="0" fontId="8" fillId="4" borderId="8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2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justify"/>
    </xf>
    <xf numFmtId="169" fontId="6" fillId="0" borderId="21" xfId="3" applyNumberFormat="1" applyFont="1" applyBorder="1"/>
    <xf numFmtId="166" fontId="6" fillId="0" borderId="22" xfId="5" applyNumberFormat="1" applyFont="1" applyBorder="1"/>
    <xf numFmtId="168" fontId="6" fillId="0" borderId="23" xfId="3" applyNumberFormat="1" applyFont="1" applyBorder="1"/>
    <xf numFmtId="169" fontId="9" fillId="0" borderId="24" xfId="3" applyNumberFormat="1" applyFont="1" applyBorder="1"/>
    <xf numFmtId="168" fontId="6" fillId="4" borderId="23" xfId="3" applyNumberFormat="1" applyFont="1" applyFill="1" applyBorder="1"/>
    <xf numFmtId="169" fontId="9" fillId="4" borderId="24" xfId="3" applyNumberFormat="1" applyFont="1" applyFill="1" applyBorder="1"/>
    <xf numFmtId="0" fontId="0" fillId="4" borderId="1" xfId="0" applyFont="1" applyFill="1" applyBorder="1"/>
    <xf numFmtId="166" fontId="10" fillId="4" borderId="0" xfId="4" applyNumberFormat="1" applyFont="1" applyFill="1" applyBorder="1"/>
    <xf numFmtId="166" fontId="10" fillId="4" borderId="4" xfId="4" applyNumberFormat="1" applyFont="1" applyFill="1" applyBorder="1"/>
    <xf numFmtId="166" fontId="10" fillId="4" borderId="0" xfId="4" applyNumberFormat="1" applyFont="1" applyFill="1" applyBorder="1" applyAlignment="1">
      <alignment horizontal="right"/>
    </xf>
    <xf numFmtId="0" fontId="0" fillId="4" borderId="7" xfId="0" applyFont="1" applyFill="1" applyBorder="1"/>
    <xf numFmtId="166" fontId="10" fillId="4" borderId="5" xfId="4" applyNumberFormat="1" applyFont="1" applyFill="1" applyBorder="1"/>
    <xf numFmtId="166" fontId="10" fillId="4" borderId="6" xfId="4" applyNumberFormat="1" applyFont="1" applyFill="1" applyBorder="1"/>
    <xf numFmtId="0" fontId="0" fillId="0" borderId="1" xfId="0" applyBorder="1" applyAlignment="1">
      <alignment horizontal="left"/>
    </xf>
    <xf numFmtId="166" fontId="0" fillId="0" borderId="0" xfId="0" applyNumberFormat="1"/>
    <xf numFmtId="166" fontId="6" fillId="0" borderId="0" xfId="3" applyNumberFormat="1" applyFont="1"/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0" xfId="3" applyFont="1" applyBorder="1" applyAlignment="1">
      <alignment horizontal="left" wrapText="1"/>
    </xf>
  </cellXfs>
  <cellStyles count="6">
    <cellStyle name="Comma 2" xfId="1"/>
    <cellStyle name="Currency" xfId="2" builtinId="4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Figure 3. Selected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Items as a Share of Total Construction Costs </a:t>
            </a:r>
            <a:r>
              <a:rPr lang="en-US" sz="120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9672440944881892"/>
          <c:y val="1.8518499141095733E-2"/>
        </c:manualLayout>
      </c:layout>
      <c:overlay val="1"/>
    </c:title>
    <c:plotArea>
      <c:layout>
        <c:manualLayout>
          <c:layoutTarget val="inner"/>
          <c:xMode val="edge"/>
          <c:yMode val="edge"/>
          <c:x val="4.8950938824954576E-2"/>
          <c:y val="0.11523740499128447"/>
          <c:w val="0.93486190187764906"/>
          <c:h val="0.73063246522048464"/>
        </c:manualLayout>
      </c:layout>
      <c:barChart>
        <c:barDir val="col"/>
        <c:grouping val="clustered"/>
        <c:ser>
          <c:idx val="0"/>
          <c:order val="0"/>
          <c:tx>
            <c:strRef>
              <c:f>'Figs 1-3'!$A$210</c:f>
              <c:strCache>
                <c:ptCount val="1"/>
                <c:pt idx="0">
                  <c:v>Building Permit Fees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1-3'!$B$210:$F$210</c:f>
              <c:numCache>
                <c:formatCode>0.0%</c:formatCode>
                <c:ptCount val="5"/>
                <c:pt idx="0">
                  <c:v>9.0000000000000011E-3</c:v>
                </c:pt>
                <c:pt idx="1">
                  <c:v>1.3364453323311643E-2</c:v>
                </c:pt>
                <c:pt idx="2">
                  <c:v>8.4456757780274373E-3</c:v>
                </c:pt>
                <c:pt idx="3">
                  <c:v>1.692945887482173E-2</c:v>
                </c:pt>
                <c:pt idx="4">
                  <c:v>1.9161519839419227E-2</c:v>
                </c:pt>
              </c:numCache>
            </c:numRef>
          </c:val>
        </c:ser>
        <c:ser>
          <c:idx val="1"/>
          <c:order val="1"/>
          <c:tx>
            <c:strRef>
              <c:f>'Figs 1-3'!$A$211</c:f>
              <c:strCache>
                <c:ptCount val="1"/>
                <c:pt idx="0">
                  <c:v>Water and Sewer Insp.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1-3'!$B$211:$F$211</c:f>
              <c:numCache>
                <c:formatCode>0.0%</c:formatCode>
                <c:ptCount val="5"/>
                <c:pt idx="0">
                  <c:v>0.01</c:v>
                </c:pt>
                <c:pt idx="1">
                  <c:v>1.3502910905842248E-2</c:v>
                </c:pt>
                <c:pt idx="2">
                  <c:v>1.1543671317549081E-2</c:v>
                </c:pt>
                <c:pt idx="3">
                  <c:v>1.6141529258650856E-2</c:v>
                </c:pt>
                <c:pt idx="4">
                  <c:v>1.6902047705562064E-2</c:v>
                </c:pt>
              </c:numCache>
            </c:numRef>
          </c:val>
        </c:ser>
        <c:ser>
          <c:idx val="2"/>
          <c:order val="2"/>
          <c:tx>
            <c:strRef>
              <c:f>'Figs 1-3'!$A$212</c:f>
              <c:strCache>
                <c:ptCount val="1"/>
                <c:pt idx="0">
                  <c:v>Landscaping and Sodding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1-3'!$B$212:$F$212</c:f>
              <c:numCache>
                <c:formatCode>0.0%</c:formatCode>
                <c:ptCount val="5"/>
                <c:pt idx="0">
                  <c:v>1.8000000000000002E-2</c:v>
                </c:pt>
                <c:pt idx="1">
                  <c:v>2.5284991857375504E-2</c:v>
                </c:pt>
                <c:pt idx="2">
                  <c:v>2.6124538513231134E-2</c:v>
                </c:pt>
                <c:pt idx="3">
                  <c:v>2.8070323248851746E-2</c:v>
                </c:pt>
                <c:pt idx="4">
                  <c:v>3.1853958158974439E-2</c:v>
                </c:pt>
              </c:numCache>
            </c:numRef>
          </c:val>
        </c:ser>
        <c:dLbls>
          <c:showVal val="1"/>
        </c:dLbls>
        <c:gapWidth val="50"/>
        <c:axId val="56665216"/>
        <c:axId val="56666752"/>
      </c:barChart>
      <c:catAx>
        <c:axId val="56665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66752"/>
        <c:crosses val="autoZero"/>
        <c:auto val="1"/>
        <c:lblAlgn val="ctr"/>
        <c:lblOffset val="100"/>
      </c:catAx>
      <c:valAx>
        <c:axId val="56666752"/>
        <c:scaling>
          <c:orientation val="minMax"/>
        </c:scaling>
        <c:delete val="1"/>
        <c:axPos val="l"/>
        <c:numFmt formatCode="0.0%" sourceLinked="1"/>
        <c:tickLblPos val="nextTo"/>
        <c:crossAx val="5666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"/>
          <c:y val="0.15625570059556509"/>
          <c:w val="0.3292731677771048"/>
          <c:h val="0.30670712672543837"/>
        </c:manualLayout>
      </c:layout>
      <c:txPr>
        <a:bodyPr/>
        <a:lstStyle/>
        <a:p>
          <a:pPr>
            <a:defRPr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Figure 1. Selected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Items as a Share of Total Construction Costs </a:t>
            </a:r>
            <a:r>
              <a:rPr lang="en-US" sz="120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2236543508984454"/>
          <c:y val="1.3889045628254123E-2"/>
        </c:manualLayout>
      </c:layout>
      <c:overlay val="1"/>
    </c:title>
    <c:plotArea>
      <c:layout>
        <c:manualLayout>
          <c:layoutTarget val="inner"/>
          <c:xMode val="edge"/>
          <c:yMode val="edge"/>
          <c:x val="3.6130426004441753E-2"/>
          <c:y val="7.024867654255082E-2"/>
          <c:w val="0.93486190187764873"/>
          <c:h val="0.76772382010745088"/>
        </c:manualLayout>
      </c:layout>
      <c:barChart>
        <c:barDir val="col"/>
        <c:grouping val="stacked"/>
        <c:ser>
          <c:idx val="0"/>
          <c:order val="0"/>
          <c:tx>
            <c:strRef>
              <c:f>'Figs 1-3'!$A$221</c:f>
              <c:strCache>
                <c:ptCount val="1"/>
                <c:pt idx="0">
                  <c:v>Windows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1-3'!$B$221:$F$221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3.2741921659381161E-2</c:v>
                </c:pt>
                <c:pt idx="2">
                  <c:v>3.1779449876496633E-2</c:v>
                </c:pt>
                <c:pt idx="3">
                  <c:v>2.8867348281133399E-2</c:v>
                </c:pt>
                <c:pt idx="4">
                  <c:v>2.8024738447613454E-2</c:v>
                </c:pt>
              </c:numCache>
            </c:numRef>
          </c:val>
        </c:ser>
        <c:ser>
          <c:idx val="2"/>
          <c:order val="1"/>
          <c:tx>
            <c:strRef>
              <c:f>'Figs 1-3'!$A$220</c:f>
              <c:strCache>
                <c:ptCount val="1"/>
                <c:pt idx="0">
                  <c:v>Framing and Trusses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1-3'!$B$220:$F$220</c:f>
              <c:numCache>
                <c:formatCode>0.0%</c:formatCode>
                <c:ptCount val="5"/>
                <c:pt idx="0">
                  <c:v>0.20199999999999999</c:v>
                </c:pt>
                <c:pt idx="1">
                  <c:v>0.18386507638243302</c:v>
                </c:pt>
                <c:pt idx="2">
                  <c:v>0.21267891702061567</c:v>
                </c:pt>
                <c:pt idx="3">
                  <c:v>0.15798151306270231</c:v>
                </c:pt>
                <c:pt idx="4">
                  <c:v>0.15642014014281777</c:v>
                </c:pt>
              </c:numCache>
            </c:numRef>
          </c:val>
        </c:ser>
        <c:dLbls>
          <c:showVal val="1"/>
        </c:dLbls>
        <c:gapWidth val="50"/>
        <c:overlap val="100"/>
        <c:axId val="59215872"/>
        <c:axId val="59217408"/>
      </c:barChart>
      <c:catAx>
        <c:axId val="59215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17408"/>
        <c:crosses val="autoZero"/>
        <c:auto val="1"/>
        <c:lblAlgn val="ctr"/>
        <c:lblOffset val="100"/>
      </c:catAx>
      <c:valAx>
        <c:axId val="59217408"/>
        <c:scaling>
          <c:orientation val="minMax"/>
        </c:scaling>
        <c:delete val="1"/>
        <c:axPos val="l"/>
        <c:numFmt formatCode="0.0%" sourceLinked="1"/>
        <c:tickLblPos val="nextTo"/>
        <c:crossAx val="5921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1431657581263885"/>
          <c:y val="0.10995956124376961"/>
          <c:w val="0.98630385624873818"/>
          <c:h val="0.28981405011669958"/>
        </c:manualLayout>
      </c:layout>
      <c:txPr>
        <a:bodyPr/>
        <a:lstStyle/>
        <a:p>
          <a:pPr>
            <a:defRPr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Figure 2. Selected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Items as a Share of Total Construction Costs </a:t>
            </a:r>
            <a:r>
              <a:rPr lang="en-US" sz="120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>
        <c:manualLayout>
          <c:xMode val="edge"/>
          <c:yMode val="edge"/>
          <c:x val="0.20185261457702403"/>
          <c:y val="2.7777777777777776E-2"/>
        </c:manualLayout>
      </c:layout>
      <c:overlay val="1"/>
    </c:title>
    <c:plotArea>
      <c:layout>
        <c:manualLayout>
          <c:layoutTarget val="inner"/>
          <c:xMode val="edge"/>
          <c:yMode val="edge"/>
          <c:x val="3.6130426004441753E-2"/>
          <c:y val="8.3807961504812123E-2"/>
          <c:w val="0.93486190187764873"/>
          <c:h val="0.75822502187226559"/>
        </c:manualLayout>
      </c:layout>
      <c:barChart>
        <c:barDir val="col"/>
        <c:grouping val="clustered"/>
        <c:ser>
          <c:idx val="0"/>
          <c:order val="0"/>
          <c:tx>
            <c:strRef>
              <c:f>'Figs 1-3'!$A$215</c:f>
              <c:strCache>
                <c:ptCount val="1"/>
                <c:pt idx="0">
                  <c:v>Roof Shingles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1-3'!$B$215:$F$215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2.5983872988244294E-2</c:v>
                </c:pt>
                <c:pt idx="2">
                  <c:v>2.2067117186972084E-2</c:v>
                </c:pt>
                <c:pt idx="3">
                  <c:v>3.2282997234318371E-2</c:v>
                </c:pt>
                <c:pt idx="4">
                  <c:v>3.8073216414934864E-2</c:v>
                </c:pt>
              </c:numCache>
            </c:numRef>
          </c:val>
        </c:ser>
        <c:ser>
          <c:idx val="1"/>
          <c:order val="1"/>
          <c:tx>
            <c:strRef>
              <c:f>'Figs 1-3'!$A$216</c:f>
              <c:strCache>
                <c:ptCount val="1"/>
                <c:pt idx="0">
                  <c:v>Siding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'Figs 1-3'!$B$209:$F$209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</c:numCache>
            </c:numRef>
          </c:cat>
          <c:val>
            <c:numRef>
              <c:f>'Figs 1-3'!$B$216:$F$216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4.2269121981130219E-2</c:v>
                </c:pt>
                <c:pt idx="2">
                  <c:v>3.5649959237327229E-2</c:v>
                </c:pt>
                <c:pt idx="3">
                  <c:v>5.696392618143125E-2</c:v>
                </c:pt>
                <c:pt idx="4">
                  <c:v>5.778738900648088E-2</c:v>
                </c:pt>
              </c:numCache>
            </c:numRef>
          </c:val>
        </c:ser>
        <c:dLbls>
          <c:showVal val="1"/>
        </c:dLbls>
        <c:gapWidth val="50"/>
        <c:axId val="62209408"/>
        <c:axId val="62231680"/>
      </c:barChart>
      <c:catAx>
        <c:axId val="62209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231680"/>
        <c:crosses val="autoZero"/>
        <c:auto val="1"/>
        <c:lblAlgn val="ctr"/>
        <c:lblOffset val="100"/>
      </c:catAx>
      <c:valAx>
        <c:axId val="62231680"/>
        <c:scaling>
          <c:orientation val="minMax"/>
          <c:min val="1.0000000000000005E-2"/>
        </c:scaling>
        <c:delete val="1"/>
        <c:axPos val="l"/>
        <c:numFmt formatCode="0.0%" sourceLinked="1"/>
        <c:tickLblPos val="nextTo"/>
        <c:crossAx val="6220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3.5897435897435895E-2"/>
          <c:y val="0.18403359580052495"/>
          <c:w val="0.27542701393095093"/>
          <c:h val="0.31133683289588804"/>
        </c:manualLayout>
      </c:layout>
      <c:txPr>
        <a:bodyPr/>
        <a:lstStyle/>
        <a:p>
          <a:pPr>
            <a:defRPr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142875</xdr:rowOff>
    </xdr:from>
    <xdr:to>
      <xdr:col>4</xdr:col>
      <xdr:colOff>219075</xdr:colOff>
      <xdr:row>54</xdr:row>
      <xdr:rowOff>47625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209550</xdr:colOff>
      <xdr:row>17</xdr:row>
      <xdr:rowOff>19050</xdr:rowOff>
    </xdr:to>
    <xdr:graphicFrame macro="">
      <xdr:nvGraphicFramePr>
        <xdr:cNvPr id="2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4</xdr:col>
      <xdr:colOff>209550</xdr:colOff>
      <xdr:row>35</xdr:row>
      <xdr:rowOff>123825</xdr:rowOff>
    </xdr:to>
    <xdr:graphicFrame macro="">
      <xdr:nvGraphicFramePr>
        <xdr:cNvPr id="2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53</xdr:row>
      <xdr:rowOff>9525</xdr:rowOff>
    </xdr:from>
    <xdr:to>
      <xdr:col>0</xdr:col>
      <xdr:colOff>1857375</xdr:colOff>
      <xdr:row>54</xdr:row>
      <xdr:rowOff>38100</xdr:rowOff>
    </xdr:to>
    <xdr:sp macro="" textlink="">
      <xdr:nvSpPr>
        <xdr:cNvPr id="5" name="TextBox 4"/>
        <xdr:cNvSpPr txBox="1"/>
      </xdr:nvSpPr>
      <xdr:spPr>
        <a:xfrm>
          <a:off x="19050" y="8782050"/>
          <a:ext cx="18383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>
              <a:latin typeface="Arial" pitchFamily="34" charset="0"/>
              <a:cs typeface="Arial" pitchFamily="34" charset="0"/>
            </a:rPr>
            <a:t>Source: NAHB Construction Cost Surveys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0.93464</cdr:y>
    </cdr:from>
    <cdr:to>
      <cdr:x>0.37116</cdr:x>
      <cdr:y>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0" y="2724143"/>
          <a:ext cx="1838355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Source: NAHB Construction Cost Surveys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0.93333</cdr:y>
    </cdr:from>
    <cdr:to>
      <cdr:x>0.37308</cdr:x>
      <cdr:y>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9525" y="2733675"/>
          <a:ext cx="1838325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Source: NAHB Construction Cost Surveys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>
      <selection activeCell="A7" sqref="A7"/>
    </sheetView>
  </sheetViews>
  <sheetFormatPr defaultRowHeight="12.75"/>
  <cols>
    <col min="1" max="1" width="51.140625" style="44" customWidth="1"/>
    <col min="2" max="2" width="15" style="44" customWidth="1"/>
    <col min="3" max="3" width="16.7109375" style="44" customWidth="1"/>
    <col min="4" max="4" width="11.28515625" style="44" bestFit="1" customWidth="1"/>
    <col min="5" max="16384" width="9.140625" style="44"/>
  </cols>
  <sheetData>
    <row r="1" spans="1:7" ht="15.75">
      <c r="A1" s="107" t="s">
        <v>82</v>
      </c>
      <c r="B1" s="108"/>
      <c r="C1" s="109"/>
    </row>
    <row r="2" spans="1:7" s="46" customFormat="1">
      <c r="A2" s="70"/>
      <c r="B2" s="71" t="s">
        <v>74</v>
      </c>
      <c r="C2" s="81">
        <v>21879.200000000001</v>
      </c>
      <c r="D2" s="45"/>
      <c r="E2" s="45"/>
      <c r="F2" s="45"/>
      <c r="G2" s="45"/>
    </row>
    <row r="3" spans="1:7" s="46" customFormat="1" ht="13.5" customHeight="1" thickBot="1">
      <c r="A3" s="72"/>
      <c r="B3" s="73" t="s">
        <v>75</v>
      </c>
      <c r="C3" s="82">
        <v>2716.3902439024391</v>
      </c>
      <c r="D3" s="45"/>
      <c r="E3" s="45"/>
      <c r="F3" s="45"/>
      <c r="G3" s="45"/>
    </row>
    <row r="4" spans="1:7" ht="15">
      <c r="A4" s="66" t="s">
        <v>80</v>
      </c>
      <c r="B4" s="89" t="s">
        <v>60</v>
      </c>
      <c r="C4" s="67" t="s">
        <v>77</v>
      </c>
    </row>
    <row r="5" spans="1:7">
      <c r="A5" s="74" t="s">
        <v>62</v>
      </c>
      <c r="B5" s="91">
        <v>76590.560975609755</v>
      </c>
      <c r="C5" s="92">
        <v>0.20282228082857501</v>
      </c>
      <c r="E5" s="51"/>
      <c r="F5" s="51"/>
    </row>
    <row r="6" spans="1:7">
      <c r="A6" s="74" t="s">
        <v>63</v>
      </c>
      <c r="B6" s="93">
        <v>222511.46341463414</v>
      </c>
      <c r="C6" s="75">
        <v>58.924078823018164</v>
      </c>
    </row>
    <row r="7" spans="1:7">
      <c r="A7" s="76" t="s">
        <v>64</v>
      </c>
      <c r="B7" s="93">
        <v>6374.6097560975613</v>
      </c>
      <c r="C7" s="75">
        <v>1.6880838495692969</v>
      </c>
      <c r="E7" s="51"/>
      <c r="F7" s="51"/>
    </row>
    <row r="8" spans="1:7">
      <c r="A8" s="76" t="s">
        <v>65</v>
      </c>
      <c r="B8" s="93">
        <v>20376.878048780487</v>
      </c>
      <c r="C8" s="75">
        <v>5.3960760038505198</v>
      </c>
      <c r="E8" s="51"/>
      <c r="F8" s="51"/>
    </row>
    <row r="9" spans="1:7">
      <c r="A9" s="76" t="s">
        <v>66</v>
      </c>
      <c r="B9" s="93">
        <v>5297.3414634146338</v>
      </c>
      <c r="C9" s="75">
        <v>1.4028084717641447</v>
      </c>
      <c r="E9" s="51"/>
      <c r="F9" s="51"/>
    </row>
    <row r="10" spans="1:7">
      <c r="A10" s="76" t="s">
        <v>67</v>
      </c>
      <c r="B10" s="93">
        <v>12814.90243902439</v>
      </c>
      <c r="C10" s="75">
        <v>3.393561436514732</v>
      </c>
      <c r="E10" s="51"/>
      <c r="F10" s="51"/>
    </row>
    <row r="11" spans="1:7">
      <c r="A11" s="76" t="s">
        <v>68</v>
      </c>
      <c r="B11" s="93">
        <v>33658.243902439026</v>
      </c>
      <c r="C11" s="75">
        <v>8.913163332425647</v>
      </c>
      <c r="D11" s="52"/>
      <c r="E11" s="51"/>
      <c r="F11" s="51"/>
    </row>
    <row r="12" spans="1:7" s="54" customFormat="1" ht="13.5" thickBot="1">
      <c r="A12" s="77" t="s">
        <v>69</v>
      </c>
      <c r="B12" s="94">
        <v>377624</v>
      </c>
      <c r="C12" s="78">
        <v>1</v>
      </c>
    </row>
    <row r="13" spans="1:7" ht="15.75" hidden="1" thickBot="1">
      <c r="A13" s="47" t="s">
        <v>6</v>
      </c>
      <c r="B13" s="48" t="s">
        <v>60</v>
      </c>
      <c r="C13" s="55" t="s">
        <v>70</v>
      </c>
    </row>
    <row r="14" spans="1:7" ht="15.75" hidden="1" thickBot="1">
      <c r="A14" s="56" t="s">
        <v>7</v>
      </c>
      <c r="B14" s="50">
        <v>53167.846759182117</v>
      </c>
      <c r="C14" s="57">
        <v>0.69418275675136265</v>
      </c>
    </row>
    <row r="15" spans="1:7" ht="15.75" hidden="1" thickBot="1">
      <c r="A15" s="56" t="s">
        <v>8</v>
      </c>
      <c r="B15" s="50">
        <v>0</v>
      </c>
      <c r="C15" s="57"/>
    </row>
    <row r="16" spans="1:7" ht="15" hidden="1" thickBot="1">
      <c r="A16" s="49" t="s">
        <v>9</v>
      </c>
      <c r="B16" s="50">
        <v>2598.7721981118966</v>
      </c>
      <c r="C16" s="57">
        <v>3.3930711108637462E-2</v>
      </c>
    </row>
    <row r="17" spans="1:5" ht="15" hidden="1" thickBot="1">
      <c r="A17" s="49" t="s">
        <v>10</v>
      </c>
      <c r="B17" s="50">
        <v>2987.5470998436185</v>
      </c>
      <c r="C17" s="57">
        <v>3.9006726962020843E-2</v>
      </c>
    </row>
    <row r="18" spans="1:5" ht="15" hidden="1" thickBot="1">
      <c r="A18" s="49" t="s">
        <v>11</v>
      </c>
      <c r="B18" s="50">
        <v>9844.6776802526365</v>
      </c>
      <c r="C18" s="57">
        <v>0.12853643523237376</v>
      </c>
    </row>
    <row r="19" spans="1:5" ht="15" hidden="1" thickBot="1">
      <c r="A19" s="49" t="s">
        <v>12</v>
      </c>
      <c r="B19" s="50">
        <v>2997.8569960620348</v>
      </c>
      <c r="C19" s="57">
        <v>3.9141337494795238E-2</v>
      </c>
    </row>
    <row r="20" spans="1:5" ht="15" hidden="1" thickBot="1">
      <c r="A20" s="49" t="s">
        <v>13</v>
      </c>
      <c r="B20" s="50">
        <v>6545.7688833349557</v>
      </c>
      <c r="C20" s="57">
        <v>8.546443321415878E-2</v>
      </c>
    </row>
    <row r="21" spans="1:5" ht="15" hidden="1" thickBot="1">
      <c r="A21" s="49" t="s">
        <v>14</v>
      </c>
      <c r="B21" s="50">
        <v>301.05180085564547</v>
      </c>
      <c r="C21" s="57">
        <v>3.9306645234197376E-3</v>
      </c>
    </row>
    <row r="22" spans="1:5" ht="15" hidden="1" thickBot="1">
      <c r="A22" s="49" t="s">
        <v>15</v>
      </c>
      <c r="B22" s="50">
        <v>104.77114957731807</v>
      </c>
      <c r="C22" s="57">
        <v>1.3679381407153085E-3</v>
      </c>
    </row>
    <row r="23" spans="1:5" ht="15" hidden="1" thickBot="1">
      <c r="A23" s="49" t="s">
        <v>16</v>
      </c>
      <c r="B23" s="50">
        <v>993.07881083525183</v>
      </c>
      <c r="C23" s="57">
        <v>1.2966073079834179E-2</v>
      </c>
    </row>
    <row r="24" spans="1:5" ht="15" hidden="1" thickBot="1">
      <c r="A24" s="49" t="s">
        <v>17</v>
      </c>
      <c r="B24" s="50">
        <v>20.656772393004356</v>
      </c>
      <c r="C24" s="57">
        <v>2.6970389209686685E-4</v>
      </c>
    </row>
    <row r="25" spans="1:5" ht="15" hidden="1" thickBot="1">
      <c r="A25" s="49" t="s">
        <v>18</v>
      </c>
      <c r="B25" s="50">
        <v>159.34634223963556</v>
      </c>
      <c r="C25" s="57">
        <v>2.0804958236352307E-3</v>
      </c>
    </row>
    <row r="26" spans="1:5" ht="15" hidden="1" thickBot="1">
      <c r="A26" s="49" t="s">
        <v>19</v>
      </c>
      <c r="B26" s="50">
        <v>2762.2236043925423</v>
      </c>
      <c r="C26" s="57">
        <v>3.6064804451193033E-2</v>
      </c>
    </row>
    <row r="27" spans="1:5" ht="15" hidden="1" thickBot="1">
      <c r="A27" s="49" t="s">
        <v>20</v>
      </c>
      <c r="B27" s="50">
        <v>237.59419606433607</v>
      </c>
      <c r="C27" s="57">
        <v>3.1021341668981623E-3</v>
      </c>
    </row>
    <row r="28" spans="1:5" ht="15" hidden="1" thickBot="1">
      <c r="A28" s="49" t="s">
        <v>21</v>
      </c>
      <c r="B28" s="50">
        <v>114.81034096031819</v>
      </c>
      <c r="C28" s="57">
        <v>1.4990142322743858E-3</v>
      </c>
    </row>
    <row r="29" spans="1:5" ht="15" hidden="1" thickBot="1">
      <c r="A29" s="49" t="s">
        <v>22</v>
      </c>
      <c r="B29" s="50">
        <v>0</v>
      </c>
      <c r="C29" s="57">
        <v>0</v>
      </c>
    </row>
    <row r="30" spans="1:5" ht="15" hidden="1" thickBot="1">
      <c r="A30" s="49" t="s">
        <v>23</v>
      </c>
      <c r="B30" s="50">
        <v>114.81034096031819</v>
      </c>
      <c r="C30" s="57">
        <v>1.4990142322743858E-3</v>
      </c>
    </row>
    <row r="31" spans="1:5" ht="15" hidden="1" thickBot="1">
      <c r="A31" s="49" t="s">
        <v>24</v>
      </c>
      <c r="B31" s="50">
        <v>0</v>
      </c>
      <c r="C31" s="57">
        <v>0</v>
      </c>
    </row>
    <row r="32" spans="1:5" ht="15" hidden="1" thickBot="1">
      <c r="A32" s="49" t="s">
        <v>25</v>
      </c>
      <c r="B32" s="50">
        <v>3599.2360217570781</v>
      </c>
      <c r="C32" s="57">
        <v>4.6993206158958072E-2</v>
      </c>
      <c r="E32" s="52"/>
    </row>
    <row r="33" spans="1:5" ht="15.75" hidden="1" thickBot="1">
      <c r="A33" s="56" t="s">
        <v>26</v>
      </c>
      <c r="B33" s="50">
        <v>23422.714216427634</v>
      </c>
      <c r="C33" s="57">
        <v>0.30581724324863729</v>
      </c>
      <c r="D33" s="58"/>
      <c r="E33" s="51"/>
    </row>
    <row r="34" spans="1:5" ht="15.75" hidden="1" thickBot="1">
      <c r="A34" s="59" t="s">
        <v>71</v>
      </c>
      <c r="B34" s="53">
        <v>76590.560975609755</v>
      </c>
      <c r="C34" s="60">
        <v>1</v>
      </c>
      <c r="D34" s="61"/>
    </row>
    <row r="35" spans="1:5" ht="15" hidden="1" thickBot="1">
      <c r="A35" s="64"/>
      <c r="B35" s="62"/>
      <c r="C35" s="65"/>
    </row>
    <row r="36" spans="1:5" ht="29.25" customHeight="1">
      <c r="A36" s="66" t="s">
        <v>72</v>
      </c>
      <c r="B36" s="89" t="s">
        <v>60</v>
      </c>
      <c r="C36" s="90" t="s">
        <v>76</v>
      </c>
    </row>
    <row r="37" spans="1:5">
      <c r="A37" s="79" t="s">
        <v>27</v>
      </c>
      <c r="B37" s="91">
        <v>4263.6578207177172</v>
      </c>
      <c r="C37" s="92">
        <v>1.9161519839419227E-2</v>
      </c>
    </row>
    <row r="38" spans="1:5">
      <c r="A38" s="79" t="s">
        <v>28</v>
      </c>
      <c r="B38" s="93">
        <v>3165.33372228492</v>
      </c>
      <c r="C38" s="75">
        <v>1.4225486065796744</v>
      </c>
    </row>
    <row r="39" spans="1:5">
      <c r="A39" s="79" t="s">
        <v>29</v>
      </c>
      <c r="B39" s="93">
        <v>3760.8993696685739</v>
      </c>
      <c r="C39" s="75">
        <v>1.6902047705562064</v>
      </c>
    </row>
    <row r="40" spans="1:5">
      <c r="A40" s="79" t="s">
        <v>30</v>
      </c>
      <c r="B40" s="93">
        <v>15877.618095898979</v>
      </c>
      <c r="C40" s="75">
        <v>7.1356404979064729</v>
      </c>
    </row>
    <row r="41" spans="1:5">
      <c r="A41" s="79" t="s">
        <v>31</v>
      </c>
      <c r="B41" s="93">
        <v>1637.1612083639543</v>
      </c>
      <c r="C41" s="75">
        <v>0.73576488295941045</v>
      </c>
    </row>
    <row r="42" spans="1:5">
      <c r="A42" s="83" t="s">
        <v>32</v>
      </c>
      <c r="B42" s="95">
        <v>34805.274290700545</v>
      </c>
      <c r="C42" s="84">
        <v>15.642014014281777</v>
      </c>
    </row>
    <row r="43" spans="1:5">
      <c r="A43" s="83" t="s">
        <v>33</v>
      </c>
      <c r="B43" s="95">
        <v>3869.4237778896022</v>
      </c>
      <c r="C43" s="84">
        <v>1.7389772726806478</v>
      </c>
    </row>
    <row r="44" spans="1:5">
      <c r="A44" s="83" t="s">
        <v>34</v>
      </c>
      <c r="B44" s="95">
        <v>6235.8255637908314</v>
      </c>
      <c r="C44" s="84">
        <v>2.8024738447613453</v>
      </c>
    </row>
    <row r="45" spans="1:5">
      <c r="A45" s="83" t="s">
        <v>35</v>
      </c>
      <c r="B45" s="95">
        <v>1929.5996857741943</v>
      </c>
      <c r="C45" s="84">
        <v>0.86719113530727354</v>
      </c>
    </row>
    <row r="46" spans="1:5">
      <c r="A46" s="83" t="s">
        <v>36</v>
      </c>
      <c r="B46" s="95">
        <v>3356.1021288461502</v>
      </c>
      <c r="C46" s="84">
        <v>1.5082827991618097</v>
      </c>
    </row>
    <row r="47" spans="1:5">
      <c r="A47" s="79" t="s">
        <v>37</v>
      </c>
      <c r="B47" s="93">
        <v>1675.9484531569917</v>
      </c>
      <c r="C47" s="75">
        <v>0.75319645443793704</v>
      </c>
    </row>
    <row r="48" spans="1:5">
      <c r="A48" s="79" t="s">
        <v>38</v>
      </c>
      <c r="B48" s="93">
        <v>8471.7271013892278</v>
      </c>
      <c r="C48" s="75">
        <v>3.8073216414934863</v>
      </c>
    </row>
    <row r="49" spans="1:3">
      <c r="A49" s="79" t="s">
        <v>39</v>
      </c>
      <c r="B49" s="93">
        <v>12858.356494742802</v>
      </c>
      <c r="C49" s="75">
        <v>5.7787389006480883</v>
      </c>
    </row>
    <row r="50" spans="1:3">
      <c r="A50" s="79" t="s">
        <v>40</v>
      </c>
      <c r="B50" s="93">
        <v>948.84752369665114</v>
      </c>
      <c r="C50" s="75">
        <v>0.42642635535974249</v>
      </c>
    </row>
    <row r="51" spans="1:3">
      <c r="A51" s="79" t="s">
        <v>41</v>
      </c>
      <c r="B51" s="93">
        <v>11752.507090462375</v>
      </c>
      <c r="C51" s="75">
        <v>5.2817535375974858</v>
      </c>
    </row>
    <row r="52" spans="1:3">
      <c r="A52" s="83" t="s">
        <v>42</v>
      </c>
      <c r="B52" s="95">
        <v>8309.238156433863</v>
      </c>
      <c r="C52" s="84">
        <v>3.7342966645049622</v>
      </c>
    </row>
    <row r="53" spans="1:3">
      <c r="A53" s="83" t="s">
        <v>43</v>
      </c>
      <c r="B53" s="95">
        <v>2371.6221977155028</v>
      </c>
      <c r="C53" s="84">
        <v>1.0658427037065301</v>
      </c>
    </row>
    <row r="54" spans="1:3">
      <c r="A54" s="83" t="s">
        <v>44</v>
      </c>
      <c r="B54" s="95">
        <v>8860.2597842965279</v>
      </c>
      <c r="C54" s="84">
        <v>3.9819340758125663</v>
      </c>
    </row>
    <row r="55" spans="1:3">
      <c r="A55" s="83" t="s">
        <v>45</v>
      </c>
      <c r="B55" s="95">
        <v>3331.578143696956</v>
      </c>
      <c r="C55" s="84">
        <v>1.4972613512000501</v>
      </c>
    </row>
    <row r="56" spans="1:3">
      <c r="A56" s="83" t="s">
        <v>46</v>
      </c>
      <c r="B56" s="95">
        <v>11331.934913996</v>
      </c>
      <c r="C56" s="84">
        <v>5.0927420727442492</v>
      </c>
    </row>
    <row r="57" spans="1:3">
      <c r="A57" s="79" t="s">
        <v>47</v>
      </c>
      <c r="B57" s="93">
        <v>7638.1152307712437</v>
      </c>
      <c r="C57" s="75">
        <v>3.4326839226876884</v>
      </c>
    </row>
    <row r="58" spans="1:3">
      <c r="A58" s="79" t="s">
        <v>48</v>
      </c>
      <c r="B58" s="93">
        <v>12444.429726848559</v>
      </c>
      <c r="C58" s="75">
        <v>5.592713982406945</v>
      </c>
    </row>
    <row r="59" spans="1:3">
      <c r="A59" s="79" t="s">
        <v>49</v>
      </c>
      <c r="B59" s="93">
        <v>3583.2885475790481</v>
      </c>
      <c r="C59" s="75">
        <v>1.6103837944303332</v>
      </c>
    </row>
    <row r="60" spans="1:3">
      <c r="A60" s="79" t="s">
        <v>50</v>
      </c>
      <c r="B60" s="93">
        <v>11435.924231812643</v>
      </c>
      <c r="C60" s="75">
        <v>5.1394764369971444</v>
      </c>
    </row>
    <row r="61" spans="1:3">
      <c r="A61" s="79" t="s">
        <v>51</v>
      </c>
      <c r="B61" s="93">
        <v>7393.5304971231462</v>
      </c>
      <c r="C61" s="75">
        <v>3.3227638628872942</v>
      </c>
    </row>
    <row r="62" spans="1:3">
      <c r="A62" s="83" t="s">
        <v>52</v>
      </c>
      <c r="B62" s="95">
        <v>7087.8708455019278</v>
      </c>
      <c r="C62" s="84">
        <v>3.185395815897444</v>
      </c>
    </row>
    <row r="63" spans="1:3">
      <c r="A63" s="83" t="s">
        <v>53</v>
      </c>
      <c r="B63" s="95">
        <v>1947.5746142231228</v>
      </c>
      <c r="C63" s="84">
        <v>0.87526933863805356</v>
      </c>
    </row>
    <row r="64" spans="1:3">
      <c r="A64" s="83" t="s">
        <v>54</v>
      </c>
      <c r="B64" s="95">
        <v>3082.8173302136865</v>
      </c>
      <c r="C64" s="84">
        <v>1.3854644982802875</v>
      </c>
    </row>
    <row r="65" spans="1:5">
      <c r="A65" s="83" t="s">
        <v>55</v>
      </c>
      <c r="B65" s="95">
        <v>19084.99686703843</v>
      </c>
      <c r="C65" s="84">
        <v>8.5770847821331841</v>
      </c>
      <c r="D65" s="63"/>
      <c r="E65" s="63"/>
    </row>
    <row r="66" spans="1:5" ht="13.5" thickBot="1">
      <c r="A66" s="85" t="s">
        <v>73</v>
      </c>
      <c r="B66" s="96">
        <v>222511.46341463414</v>
      </c>
      <c r="C66" s="86">
        <v>1</v>
      </c>
    </row>
    <row r="67" spans="1:5" ht="7.5" customHeight="1">
      <c r="A67" s="54"/>
      <c r="B67" s="54"/>
      <c r="C67" s="54"/>
    </row>
    <row r="68" spans="1:5">
      <c r="A68" s="54"/>
      <c r="B68" s="54"/>
      <c r="C68" s="54"/>
    </row>
    <row r="69" spans="1:5">
      <c r="A69" s="54"/>
      <c r="B69" s="54"/>
      <c r="C69" s="54"/>
    </row>
    <row r="70" spans="1:5">
      <c r="A70" s="54"/>
      <c r="B70" s="54"/>
      <c r="C70" s="54"/>
    </row>
    <row r="71" spans="1:5">
      <c r="A71" s="54"/>
      <c r="B71" s="54"/>
      <c r="C71" s="54"/>
    </row>
    <row r="72" spans="1:5">
      <c r="A72" s="54"/>
      <c r="B72" s="54"/>
      <c r="C72" s="54"/>
    </row>
    <row r="73" spans="1:5">
      <c r="A73" s="54"/>
      <c r="B73" s="54"/>
      <c r="C73" s="54"/>
    </row>
    <row r="74" spans="1:5">
      <c r="A74" s="54"/>
      <c r="B74" s="54"/>
      <c r="C74" s="54"/>
    </row>
    <row r="75" spans="1:5">
      <c r="A75" s="54"/>
      <c r="B75" s="54"/>
      <c r="C75" s="54"/>
    </row>
    <row r="76" spans="1:5">
      <c r="A76" s="54"/>
      <c r="B76" s="54"/>
      <c r="C76" s="54"/>
    </row>
    <row r="77" spans="1:5">
      <c r="A77" s="54"/>
      <c r="B77" s="54"/>
      <c r="C77" s="54"/>
    </row>
    <row r="78" spans="1:5">
      <c r="A78" s="54"/>
      <c r="B78" s="54"/>
      <c r="C78" s="54"/>
    </row>
    <row r="79" spans="1:5">
      <c r="A79" s="54"/>
      <c r="B79" s="54"/>
      <c r="C79" s="54"/>
    </row>
    <row r="80" spans="1:5">
      <c r="A80" s="54"/>
      <c r="B80" s="54"/>
      <c r="C80" s="54"/>
    </row>
    <row r="81" spans="1:3">
      <c r="A81" s="54"/>
      <c r="B81" s="54"/>
      <c r="C81" s="54"/>
    </row>
    <row r="82" spans="1:3">
      <c r="A82" s="54"/>
      <c r="B82" s="54"/>
      <c r="C82" s="54"/>
    </row>
    <row r="83" spans="1:3">
      <c r="A83" s="54"/>
      <c r="B83" s="54"/>
      <c r="C83" s="54"/>
    </row>
    <row r="84" spans="1:3">
      <c r="A84" s="54"/>
      <c r="B84" s="54"/>
      <c r="C84" s="54"/>
    </row>
    <row r="85" spans="1:3">
      <c r="A85" s="54"/>
      <c r="B85" s="54"/>
      <c r="C85" s="54"/>
    </row>
    <row r="86" spans="1:3">
      <c r="A86" s="54"/>
      <c r="B86" s="54"/>
      <c r="C86" s="54"/>
    </row>
    <row r="87" spans="1:3">
      <c r="A87" s="54"/>
      <c r="B87" s="54"/>
      <c r="C87" s="54"/>
    </row>
    <row r="88" spans="1:3">
      <c r="A88" s="54"/>
      <c r="B88" s="54"/>
      <c r="C88" s="54"/>
    </row>
    <row r="89" spans="1:3">
      <c r="A89" s="54"/>
      <c r="B89" s="54"/>
      <c r="C89" s="54"/>
    </row>
    <row r="90" spans="1:3">
      <c r="A90" s="54"/>
      <c r="B90" s="54"/>
      <c r="C90" s="54"/>
    </row>
    <row r="91" spans="1:3">
      <c r="A91" s="54"/>
      <c r="B91" s="54"/>
      <c r="C91" s="54"/>
    </row>
    <row r="92" spans="1:3">
      <c r="A92" s="54"/>
      <c r="B92" s="54"/>
      <c r="C92" s="54"/>
    </row>
    <row r="93" spans="1:3">
      <c r="A93" s="54"/>
      <c r="B93" s="54"/>
      <c r="C93" s="54"/>
    </row>
    <row r="94" spans="1:3">
      <c r="A94" s="54"/>
      <c r="B94" s="54"/>
      <c r="C94" s="54"/>
    </row>
    <row r="95" spans="1:3">
      <c r="A95" s="54"/>
      <c r="B95" s="54"/>
      <c r="C95" s="54"/>
    </row>
    <row r="96" spans="1:3">
      <c r="A96" s="54"/>
      <c r="B96" s="54"/>
      <c r="C96" s="54"/>
    </row>
    <row r="97" spans="1:3">
      <c r="A97" s="54"/>
      <c r="B97" s="54"/>
      <c r="C97" s="54"/>
    </row>
    <row r="98" spans="1:3">
      <c r="A98" s="54"/>
      <c r="B98" s="54"/>
      <c r="C98" s="54"/>
    </row>
    <row r="99" spans="1:3">
      <c r="A99" s="54"/>
      <c r="B99" s="54"/>
      <c r="C99" s="54"/>
    </row>
    <row r="100" spans="1:3">
      <c r="A100" s="54"/>
      <c r="B100" s="54"/>
      <c r="C100" s="54"/>
    </row>
    <row r="101" spans="1:3">
      <c r="A101" s="54"/>
      <c r="B101" s="54"/>
      <c r="C101" s="54"/>
    </row>
    <row r="102" spans="1:3">
      <c r="A102" s="54"/>
      <c r="B102" s="54"/>
      <c r="C102" s="54"/>
    </row>
    <row r="103" spans="1:3">
      <c r="A103" s="54"/>
      <c r="B103" s="54"/>
      <c r="C103" s="54"/>
    </row>
    <row r="104" spans="1:3">
      <c r="A104" s="54"/>
      <c r="B104" s="54"/>
      <c r="C104" s="54"/>
    </row>
    <row r="105" spans="1:3">
      <c r="A105" s="54"/>
      <c r="B105" s="54"/>
      <c r="C105" s="54"/>
    </row>
    <row r="106" spans="1:3">
      <c r="A106" s="54"/>
      <c r="B106" s="54"/>
      <c r="C106" s="54"/>
    </row>
  </sheetData>
  <mergeCells count="1">
    <mergeCell ref="A1:C1"/>
  </mergeCells>
  <printOptions horizontalCentered="1"/>
  <pageMargins left="0.75" right="0.75" top="1" bottom="0.38" header="0.5" footer="0.4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E45" sqref="E45"/>
    </sheetView>
  </sheetViews>
  <sheetFormatPr defaultRowHeight="12.75"/>
  <cols>
    <col min="1" max="1" width="31.28515625" customWidth="1"/>
    <col min="2" max="7" width="9.7109375" customWidth="1"/>
  </cols>
  <sheetData>
    <row r="1" spans="1:8" ht="15.75">
      <c r="A1" s="107" t="s">
        <v>83</v>
      </c>
      <c r="B1" s="108"/>
      <c r="C1" s="108"/>
      <c r="D1" s="108"/>
      <c r="E1" s="108"/>
      <c r="F1" s="108"/>
      <c r="G1" s="109"/>
    </row>
    <row r="2" spans="1:8" ht="16.5" thickBot="1">
      <c r="A2" s="110" t="s">
        <v>57</v>
      </c>
      <c r="B2" s="111"/>
      <c r="C2" s="111"/>
      <c r="D2" s="111"/>
      <c r="E2" s="111"/>
      <c r="F2" s="111"/>
      <c r="G2" s="112"/>
    </row>
    <row r="3" spans="1:8" s="80" customFormat="1" ht="15">
      <c r="A3" s="87"/>
      <c r="B3" s="88">
        <v>1995</v>
      </c>
      <c r="C3" s="68">
        <v>1998</v>
      </c>
      <c r="D3" s="68">
        <v>2002</v>
      </c>
      <c r="E3" s="68">
        <v>2004</v>
      </c>
      <c r="F3" s="68">
        <v>2007</v>
      </c>
      <c r="G3" s="69">
        <v>2009</v>
      </c>
    </row>
    <row r="4" spans="1:8">
      <c r="A4" s="18" t="s">
        <v>0</v>
      </c>
      <c r="B4" s="12">
        <v>0.24399999999999999</v>
      </c>
      <c r="C4" s="12">
        <v>0.23600000000000002</v>
      </c>
      <c r="D4" s="12">
        <v>0.23477943246250152</v>
      </c>
      <c r="E4" s="12">
        <v>0.25988693566180471</v>
      </c>
      <c r="F4" s="12">
        <v>0.2450527484563175</v>
      </c>
      <c r="G4" s="14">
        <v>0.20282228082857487</v>
      </c>
      <c r="H4" s="105"/>
    </row>
    <row r="5" spans="1:8">
      <c r="A5" s="104" t="s">
        <v>81</v>
      </c>
      <c r="B5" s="12">
        <v>0.53299999999999992</v>
      </c>
      <c r="C5" s="12">
        <v>0.54799999999999993</v>
      </c>
      <c r="D5" s="12">
        <v>0.5082637427449298</v>
      </c>
      <c r="E5" s="12">
        <v>0.51653084660982762</v>
      </c>
      <c r="F5" s="12">
        <v>0.4814501854617233</v>
      </c>
      <c r="G5" s="14">
        <v>0.58924078823018167</v>
      </c>
    </row>
    <row r="6" spans="1:8">
      <c r="A6" s="19" t="s">
        <v>1</v>
      </c>
      <c r="B6" s="13">
        <v>0.02</v>
      </c>
      <c r="C6" s="13">
        <v>1.9E-2</v>
      </c>
      <c r="D6" s="12">
        <v>2.1312815838505153E-2</v>
      </c>
      <c r="E6" s="12">
        <v>1.8140515167596034E-2</v>
      </c>
      <c r="F6" s="12">
        <v>2.3561343531231727E-2</v>
      </c>
      <c r="G6" s="14">
        <v>1.6880838495692968E-2</v>
      </c>
      <c r="H6" s="105"/>
    </row>
    <row r="7" spans="1:8">
      <c r="A7" s="19" t="s">
        <v>2</v>
      </c>
      <c r="B7" s="13">
        <v>5.7999999999999996E-2</v>
      </c>
      <c r="C7" s="13">
        <v>5.7000000000000002E-2</v>
      </c>
      <c r="D7" s="12">
        <v>5.5309437958259051E-2</v>
      </c>
      <c r="E7" s="12">
        <v>5.7503360625687401E-2</v>
      </c>
      <c r="F7" s="12">
        <v>7.0275017828506259E-2</v>
      </c>
      <c r="G7" s="14">
        <v>5.3960760038505196E-2</v>
      </c>
    </row>
    <row r="8" spans="1:8">
      <c r="A8" s="19" t="s">
        <v>3</v>
      </c>
      <c r="B8" s="13">
        <v>2.2000000000000002E-2</v>
      </c>
      <c r="C8" s="13">
        <v>1.3999999999999999E-2</v>
      </c>
      <c r="D8" s="12">
        <v>2.3923300671554765E-2</v>
      </c>
      <c r="E8" s="12">
        <v>1.8928985752286312E-2</v>
      </c>
      <c r="F8" s="12">
        <v>2.474895286485615E-2</v>
      </c>
      <c r="G8" s="14">
        <v>1.4028084717641448E-2</v>
      </c>
    </row>
    <row r="9" spans="1:8">
      <c r="A9" s="19" t="s">
        <v>4</v>
      </c>
      <c r="B9" s="13">
        <v>3.3000000000000002E-2</v>
      </c>
      <c r="C9" s="13">
        <v>3.4000000000000002E-2</v>
      </c>
      <c r="D9" s="12">
        <v>3.6721043389676016E-2</v>
      </c>
      <c r="E9" s="12">
        <v>3.0154731074613424E-2</v>
      </c>
      <c r="F9" s="12">
        <v>4.2863632454971844E-2</v>
      </c>
      <c r="G9" s="14">
        <v>3.3935614365147318E-2</v>
      </c>
    </row>
    <row r="10" spans="1:8" ht="13.5" thickBot="1">
      <c r="A10" s="20" t="s">
        <v>5</v>
      </c>
      <c r="B10" s="15">
        <v>9.0999999999999998E-2</v>
      </c>
      <c r="C10" s="15">
        <v>9.1999999999999998E-2</v>
      </c>
      <c r="D10" s="16">
        <v>0.11969022693457369</v>
      </c>
      <c r="E10" s="16">
        <v>9.8109177228433819E-2</v>
      </c>
      <c r="F10" s="16">
        <v>0.11204808750612333</v>
      </c>
      <c r="G10" s="17">
        <v>8.9131633324256471E-2</v>
      </c>
    </row>
    <row r="11" spans="1:8" ht="7.5" customHeight="1">
      <c r="A11" s="1"/>
      <c r="B11" s="1"/>
      <c r="C11" s="1"/>
      <c r="D11" s="3"/>
      <c r="E11" s="3"/>
      <c r="F11" s="3"/>
      <c r="G11" s="3"/>
    </row>
    <row r="12" spans="1:8" s="44" customFormat="1">
      <c r="A12" s="113" t="s">
        <v>78</v>
      </c>
      <c r="B12" s="113"/>
      <c r="C12" s="113"/>
      <c r="H12" s="106"/>
    </row>
    <row r="13" spans="1:8">
      <c r="A13" s="1"/>
      <c r="B13" s="1"/>
      <c r="C13" s="1"/>
      <c r="D13" s="3"/>
      <c r="E13" s="3"/>
      <c r="F13" s="3"/>
      <c r="G13" s="3"/>
    </row>
    <row r="14" spans="1:8">
      <c r="A14" s="1"/>
      <c r="B14" s="1"/>
      <c r="C14" s="1"/>
      <c r="D14" s="3"/>
      <c r="E14" s="3"/>
      <c r="F14" s="3"/>
      <c r="G14" s="3"/>
    </row>
    <row r="15" spans="1:8">
      <c r="A15" s="1"/>
      <c r="B15" s="1"/>
      <c r="C15" s="1"/>
      <c r="D15" s="3"/>
      <c r="E15" s="3"/>
      <c r="F15" s="3"/>
      <c r="G15" s="3"/>
    </row>
    <row r="16" spans="1:8">
      <c r="A16" s="1"/>
      <c r="B16" s="1"/>
      <c r="C16" s="1"/>
      <c r="D16" s="3"/>
      <c r="E16" s="3"/>
      <c r="F16" s="3"/>
      <c r="G16" s="3"/>
    </row>
    <row r="17" spans="1:7">
      <c r="A17" s="1"/>
      <c r="B17" s="1"/>
      <c r="C17" s="1"/>
      <c r="D17" s="3"/>
      <c r="E17" s="3"/>
      <c r="F17" s="3"/>
      <c r="G17" s="3"/>
    </row>
    <row r="18" spans="1:7">
      <c r="A18" s="1"/>
      <c r="B18" s="1"/>
      <c r="C18" s="1"/>
      <c r="D18" s="3"/>
      <c r="E18" s="3"/>
      <c r="F18" s="3"/>
      <c r="G18" s="3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</sheetData>
  <mergeCells count="3">
    <mergeCell ref="A1:G1"/>
    <mergeCell ref="A2:G2"/>
    <mergeCell ref="A12:C12"/>
  </mergeCells>
  <pageMargins left="0.75" right="0.75" top="1" bottom="0.38" header="0.5" footer="0.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E45" sqref="E45"/>
    </sheetView>
  </sheetViews>
  <sheetFormatPr defaultRowHeight="12.75"/>
  <cols>
    <col min="1" max="1" width="31.7109375" customWidth="1"/>
    <col min="2" max="6" width="11.7109375" customWidth="1"/>
  </cols>
  <sheetData>
    <row r="1" spans="1:6" ht="15.75">
      <c r="A1" s="107" t="s">
        <v>84</v>
      </c>
      <c r="B1" s="108"/>
      <c r="C1" s="108"/>
      <c r="D1" s="108"/>
      <c r="E1" s="108"/>
      <c r="F1" s="109"/>
    </row>
    <row r="2" spans="1:6" ht="16.5" thickBot="1">
      <c r="A2" s="110" t="s">
        <v>57</v>
      </c>
      <c r="B2" s="111"/>
      <c r="C2" s="111"/>
      <c r="D2" s="111"/>
      <c r="E2" s="111"/>
      <c r="F2" s="112"/>
    </row>
    <row r="3" spans="1:6" s="80" customFormat="1" ht="15">
      <c r="A3" s="87"/>
      <c r="B3" s="88">
        <v>1998</v>
      </c>
      <c r="C3" s="68">
        <v>2002</v>
      </c>
      <c r="D3" s="68">
        <v>2004</v>
      </c>
      <c r="E3" s="68">
        <v>2007</v>
      </c>
      <c r="F3" s="69">
        <v>2009</v>
      </c>
    </row>
    <row r="4" spans="1:6">
      <c r="A4" s="22" t="s">
        <v>27</v>
      </c>
      <c r="B4" s="12">
        <v>9.0000000000000011E-3</v>
      </c>
      <c r="C4" s="12">
        <v>1.3364453323311643E-2</v>
      </c>
      <c r="D4" s="12">
        <v>8.4456757780274373E-3</v>
      </c>
      <c r="E4" s="12">
        <v>1.692945887482173E-2</v>
      </c>
      <c r="F4" s="14">
        <v>1.9161519839419227E-2</v>
      </c>
    </row>
    <row r="5" spans="1:6">
      <c r="A5" s="22" t="s">
        <v>80</v>
      </c>
      <c r="B5" s="21">
        <v>0.01</v>
      </c>
      <c r="C5" s="12">
        <v>1.6252282901807202E-2</v>
      </c>
      <c r="D5" s="12">
        <v>1.105737125404325E-2</v>
      </c>
      <c r="E5" s="12">
        <v>1.4497919645460128E-2</v>
      </c>
      <c r="F5" s="14">
        <v>1.4225486065796744E-2</v>
      </c>
    </row>
    <row r="6" spans="1:6">
      <c r="A6" s="22" t="s">
        <v>29</v>
      </c>
      <c r="B6" s="13">
        <v>0.01</v>
      </c>
      <c r="C6" s="12">
        <v>1.3502910905842248E-2</v>
      </c>
      <c r="D6" s="12">
        <v>1.1543671317549081E-2</v>
      </c>
      <c r="E6" s="12">
        <v>1.6141529258650856E-2</v>
      </c>
      <c r="F6" s="14">
        <v>1.6902047705562064E-2</v>
      </c>
    </row>
    <row r="7" spans="1:6">
      <c r="A7" s="22" t="s">
        <v>30</v>
      </c>
      <c r="B7" s="13">
        <v>9.6000000000000002E-2</v>
      </c>
      <c r="C7" s="12">
        <v>6.9307909883893432E-2</v>
      </c>
      <c r="D7" s="12">
        <v>9.888784585276468E-2</v>
      </c>
      <c r="E7" s="12">
        <v>6.9623510555519449E-2</v>
      </c>
      <c r="F7" s="14">
        <v>7.135640497906473E-2</v>
      </c>
    </row>
    <row r="8" spans="1:6">
      <c r="A8" s="22" t="s">
        <v>31</v>
      </c>
      <c r="B8" s="12">
        <v>1.1000000000000001E-2</v>
      </c>
      <c r="C8" s="12">
        <v>7.8261500220872804E-3</v>
      </c>
      <c r="D8" s="12">
        <v>3.2154788937508094E-3</v>
      </c>
      <c r="E8" s="12">
        <v>8.4558771104673372E-3</v>
      </c>
      <c r="F8" s="14">
        <v>7.3576488295941048E-3</v>
      </c>
    </row>
    <row r="9" spans="1:6">
      <c r="A9" s="97" t="s">
        <v>32</v>
      </c>
      <c r="B9" s="98">
        <v>0.20199999999999999</v>
      </c>
      <c r="C9" s="98">
        <v>0.18386507638243302</v>
      </c>
      <c r="D9" s="98">
        <v>0.21267891702061567</v>
      </c>
      <c r="E9" s="98">
        <v>0.15798151306270231</v>
      </c>
      <c r="F9" s="99">
        <v>0.15642014014281777</v>
      </c>
    </row>
    <row r="10" spans="1:6">
      <c r="A10" s="97" t="s">
        <v>33</v>
      </c>
      <c r="B10" s="100" t="s">
        <v>58</v>
      </c>
      <c r="C10" s="98">
        <v>8.9931496462738424E-3</v>
      </c>
      <c r="D10" s="98">
        <v>1.4390009410011558E-2</v>
      </c>
      <c r="E10" s="98">
        <v>1.5951266023039888E-2</v>
      </c>
      <c r="F10" s="99">
        <v>1.7389772726806477E-2</v>
      </c>
    </row>
    <row r="11" spans="1:6">
      <c r="A11" s="97" t="s">
        <v>34</v>
      </c>
      <c r="B11" s="98">
        <v>3.7999999999999999E-2</v>
      </c>
      <c r="C11" s="98">
        <v>3.2741921659381161E-2</v>
      </c>
      <c r="D11" s="98">
        <v>3.1779449876496633E-2</v>
      </c>
      <c r="E11" s="98">
        <v>2.8867348281133399E-2</v>
      </c>
      <c r="F11" s="99">
        <v>2.8024738447613454E-2</v>
      </c>
    </row>
    <row r="12" spans="1:6">
      <c r="A12" s="97" t="s">
        <v>35</v>
      </c>
      <c r="B12" s="98">
        <v>1.1000000000000001E-2</v>
      </c>
      <c r="C12" s="98">
        <v>7.5360484205945766E-3</v>
      </c>
      <c r="D12" s="98">
        <v>9.1693732400790987E-3</v>
      </c>
      <c r="E12" s="98">
        <v>9.4965673700428237E-3</v>
      </c>
      <c r="F12" s="99">
        <v>8.6719113530727351E-3</v>
      </c>
    </row>
    <row r="13" spans="1:6">
      <c r="A13" s="97" t="s">
        <v>36</v>
      </c>
      <c r="B13" s="98">
        <v>1.9E-2</v>
      </c>
      <c r="C13" s="98">
        <v>1.5902842336372808E-2</v>
      </c>
      <c r="D13" s="98">
        <v>2.3891682291952779E-2</v>
      </c>
      <c r="E13" s="98">
        <v>1.5284516356743352E-2</v>
      </c>
      <c r="F13" s="99">
        <v>1.5082827991618098E-2</v>
      </c>
    </row>
    <row r="14" spans="1:6">
      <c r="A14" s="22" t="s">
        <v>37</v>
      </c>
      <c r="B14" s="13">
        <v>4.0000000000000001E-3</v>
      </c>
      <c r="C14" s="12">
        <v>5.6899473201864562E-3</v>
      </c>
      <c r="D14" s="12">
        <v>5.8045041335505398E-3</v>
      </c>
      <c r="E14" s="12">
        <v>7.6436222354425275E-3</v>
      </c>
      <c r="F14" s="14">
        <v>7.5319645443793701E-3</v>
      </c>
    </row>
    <row r="15" spans="1:6">
      <c r="A15" s="22" t="s">
        <v>38</v>
      </c>
      <c r="B15" s="13">
        <v>2.6000000000000002E-2</v>
      </c>
      <c r="C15" s="12">
        <v>2.5983872988244294E-2</v>
      </c>
      <c r="D15" s="12">
        <v>2.2067117186972084E-2</v>
      </c>
      <c r="E15" s="12">
        <v>3.2282997234318371E-2</v>
      </c>
      <c r="F15" s="14">
        <v>3.8073216414934864E-2</v>
      </c>
    </row>
    <row r="16" spans="1:6">
      <c r="A16" s="22" t="s">
        <v>39</v>
      </c>
      <c r="B16" s="13">
        <v>4.2999999999999997E-2</v>
      </c>
      <c r="C16" s="12">
        <v>4.2269121981130219E-2</v>
      </c>
      <c r="D16" s="12">
        <v>3.5649959237327229E-2</v>
      </c>
      <c r="E16" s="12">
        <v>5.696392618143125E-2</v>
      </c>
      <c r="F16" s="14">
        <v>5.778738900648088E-2</v>
      </c>
    </row>
    <row r="17" spans="1:6">
      <c r="A17" s="22" t="s">
        <v>40</v>
      </c>
      <c r="B17" s="13">
        <v>6.0000000000000001E-3</v>
      </c>
      <c r="C17" s="12">
        <v>4.9976594075334113E-3</v>
      </c>
      <c r="D17" s="12">
        <v>2.4799520732733146E-3</v>
      </c>
      <c r="E17" s="12">
        <v>4.4053272574278643E-3</v>
      </c>
      <c r="F17" s="14">
        <v>4.2642635535974248E-3</v>
      </c>
    </row>
    <row r="18" spans="1:6">
      <c r="A18" s="22" t="s">
        <v>41</v>
      </c>
      <c r="B18" s="13">
        <v>5.9000000000000004E-2</v>
      </c>
      <c r="C18" s="12">
        <v>5.4255592697351501E-2</v>
      </c>
      <c r="D18" s="12">
        <v>5.2511194543197984E-2</v>
      </c>
      <c r="E18" s="12">
        <v>5.3663465745116039E-2</v>
      </c>
      <c r="F18" s="14">
        <v>5.2817535375974861E-2</v>
      </c>
    </row>
    <row r="19" spans="1:6">
      <c r="A19" s="97" t="s">
        <v>42</v>
      </c>
      <c r="B19" s="98">
        <v>3.7999999999999999E-2</v>
      </c>
      <c r="C19" s="98">
        <v>3.3038616479089608E-2</v>
      </c>
      <c r="D19" s="98">
        <v>3.4176199428074823E-2</v>
      </c>
      <c r="E19" s="98">
        <v>3.8613284281452935E-2</v>
      </c>
      <c r="F19" s="99">
        <v>3.7342966645049623E-2</v>
      </c>
    </row>
    <row r="20" spans="1:6">
      <c r="A20" s="97" t="s">
        <v>43</v>
      </c>
      <c r="B20" s="98">
        <v>0.01</v>
      </c>
      <c r="C20" s="98">
        <v>8.0371330049910667E-3</v>
      </c>
      <c r="D20" s="98">
        <v>8.7620300929155594E-3</v>
      </c>
      <c r="E20" s="98">
        <v>1.0429101335086868E-2</v>
      </c>
      <c r="F20" s="99">
        <v>1.06584270370653E-2</v>
      </c>
    </row>
    <row r="21" spans="1:6">
      <c r="A21" s="97" t="s">
        <v>44</v>
      </c>
      <c r="B21" s="98">
        <v>4.0999999999999995E-2</v>
      </c>
      <c r="C21" s="98">
        <v>4.1866935669969872E-2</v>
      </c>
      <c r="D21" s="98">
        <v>3.6990225546974141E-2</v>
      </c>
      <c r="E21" s="98">
        <v>3.9453780397967132E-2</v>
      </c>
      <c r="F21" s="99">
        <v>3.9819340758125661E-2</v>
      </c>
    </row>
    <row r="22" spans="1:6">
      <c r="A22" s="97" t="s">
        <v>45</v>
      </c>
      <c r="B22" s="98">
        <v>1.3999999999999999E-2</v>
      </c>
      <c r="C22" s="98">
        <v>1.5738011880979223E-2</v>
      </c>
      <c r="D22" s="98">
        <v>1.3602093115848148E-2</v>
      </c>
      <c r="E22" s="98">
        <v>1.5846962385394452E-2</v>
      </c>
      <c r="F22" s="99">
        <v>1.49726135120005E-2</v>
      </c>
    </row>
    <row r="23" spans="1:6">
      <c r="A23" s="97" t="s">
        <v>46</v>
      </c>
      <c r="B23" s="98">
        <v>5.5E-2</v>
      </c>
      <c r="C23" s="98">
        <v>5.3055626982086226E-2</v>
      </c>
      <c r="D23" s="98">
        <v>4.9377119460477549E-2</v>
      </c>
      <c r="E23" s="98">
        <v>5.1068131400648212E-2</v>
      </c>
      <c r="F23" s="99">
        <v>5.0927420727442489E-2</v>
      </c>
    </row>
    <row r="24" spans="1:6">
      <c r="A24" s="22" t="s">
        <v>47</v>
      </c>
      <c r="B24" s="13">
        <v>3.7999999999999999E-2</v>
      </c>
      <c r="C24" s="12">
        <v>3.6097869731194492E-2</v>
      </c>
      <c r="D24" s="12">
        <v>3.6095496628065687E-2</v>
      </c>
      <c r="E24" s="12">
        <v>3.390069946630192E-2</v>
      </c>
      <c r="F24" s="14">
        <v>3.4326839226876883E-2</v>
      </c>
    </row>
    <row r="25" spans="1:6">
      <c r="A25" s="22" t="s">
        <v>48</v>
      </c>
      <c r="B25" s="13">
        <v>0.05</v>
      </c>
      <c r="C25" s="12">
        <v>4.3304257241001905E-2</v>
      </c>
      <c r="D25" s="12">
        <v>6.5698312145007834E-2</v>
      </c>
      <c r="E25" s="12">
        <v>5.6967633801923344E-2</v>
      </c>
      <c r="F25" s="14">
        <v>5.5927139824069452E-2</v>
      </c>
    </row>
    <row r="26" spans="1:6">
      <c r="A26" s="22" t="s">
        <v>49</v>
      </c>
      <c r="B26" s="13">
        <v>1.3000000000000001E-2</v>
      </c>
      <c r="C26" s="12">
        <v>1.235569093630292E-2</v>
      </c>
      <c r="D26" s="12">
        <v>1.283606923707282E-2</v>
      </c>
      <c r="E26" s="12">
        <v>1.7467678718775297E-2</v>
      </c>
      <c r="F26" s="14">
        <v>1.6103837944303333E-2</v>
      </c>
    </row>
    <row r="27" spans="1:6">
      <c r="A27" s="22" t="s">
        <v>50</v>
      </c>
      <c r="B27" s="13">
        <v>4.8000000000000001E-2</v>
      </c>
      <c r="C27" s="12">
        <v>4.2895477711625822E-2</v>
      </c>
      <c r="D27" s="12">
        <v>4.2456661200854888E-2</v>
      </c>
      <c r="E27" s="12">
        <v>5.0491386009217674E-2</v>
      </c>
      <c r="F27" s="14">
        <v>5.1394764369971445E-2</v>
      </c>
    </row>
    <row r="28" spans="1:6">
      <c r="A28" s="22" t="s">
        <v>51</v>
      </c>
      <c r="B28" s="13">
        <v>3.1E-2</v>
      </c>
      <c r="C28" s="12">
        <v>4.1425190049515066E-2</v>
      </c>
      <c r="D28" s="12">
        <v>2.5051340225798146E-2</v>
      </c>
      <c r="E28" s="12">
        <v>3.118961790843288E-2</v>
      </c>
      <c r="F28" s="14">
        <v>3.3227638628872944E-2</v>
      </c>
    </row>
    <row r="29" spans="1:6">
      <c r="A29" s="97" t="s">
        <v>52</v>
      </c>
      <c r="B29" s="98">
        <v>1.8000000000000002E-2</v>
      </c>
      <c r="C29" s="98">
        <v>2.5284991857375504E-2</v>
      </c>
      <c r="D29" s="98">
        <v>2.6124538513231134E-2</v>
      </c>
      <c r="E29" s="98">
        <v>2.8070323248851746E-2</v>
      </c>
      <c r="F29" s="99">
        <v>3.1853958158974439E-2</v>
      </c>
    </row>
    <row r="30" spans="1:6">
      <c r="A30" s="97" t="s">
        <v>53</v>
      </c>
      <c r="B30" s="98">
        <v>6.9999999999999993E-3</v>
      </c>
      <c r="C30" s="98">
        <v>7.1800146369444392E-3</v>
      </c>
      <c r="D30" s="98">
        <v>1.0478137806192004E-2</v>
      </c>
      <c r="E30" s="98">
        <v>6.6218306265461799E-3</v>
      </c>
      <c r="F30" s="99">
        <v>8.7526933863805358E-3</v>
      </c>
    </row>
    <row r="31" spans="1:6">
      <c r="A31" s="97" t="s">
        <v>54</v>
      </c>
      <c r="B31" s="98">
        <v>1.4999999999999999E-2</v>
      </c>
      <c r="C31" s="98">
        <v>1.552702889807544E-2</v>
      </c>
      <c r="D31" s="98">
        <v>1.2513840754473239E-2</v>
      </c>
      <c r="E31" s="98">
        <v>1.4415735079268367E-2</v>
      </c>
      <c r="F31" s="99">
        <v>1.3854644982802875E-2</v>
      </c>
    </row>
    <row r="32" spans="1:6" ht="13.5" thickBot="1">
      <c r="A32" s="101" t="s">
        <v>55</v>
      </c>
      <c r="B32" s="102">
        <v>7.6999999999999999E-2</v>
      </c>
      <c r="C32" s="102">
        <v>0.12170421504440533</v>
      </c>
      <c r="D32" s="102">
        <v>8.2265733735401886E-2</v>
      </c>
      <c r="E32" s="102">
        <v>9.7274990147815654E-2</v>
      </c>
      <c r="F32" s="103">
        <v>8.5770847821331833E-2</v>
      </c>
    </row>
    <row r="33" spans="1:7" ht="7.5" customHeight="1">
      <c r="A33" s="1"/>
      <c r="B33" s="1"/>
      <c r="C33" s="1"/>
      <c r="D33" s="3"/>
      <c r="E33" s="3"/>
      <c r="F33" s="3"/>
      <c r="G33" s="3"/>
    </row>
    <row r="34" spans="1:7" s="44" customFormat="1">
      <c r="A34" s="113" t="s">
        <v>79</v>
      </c>
      <c r="B34" s="113"/>
      <c r="C34" s="113"/>
    </row>
    <row r="35" spans="1:7">
      <c r="A35" s="1"/>
      <c r="B35" s="1"/>
      <c r="C35" s="1"/>
      <c r="D35" s="1"/>
      <c r="E35" s="1"/>
      <c r="F35" s="1"/>
    </row>
    <row r="36" spans="1:7">
      <c r="A36" s="1"/>
      <c r="B36" s="1"/>
      <c r="C36" s="1"/>
      <c r="D36" s="1"/>
      <c r="E36" s="1"/>
      <c r="F36" s="1"/>
    </row>
    <row r="37" spans="1:7">
      <c r="A37" s="1"/>
      <c r="B37" s="1"/>
      <c r="C37" s="1"/>
      <c r="D37" s="1"/>
      <c r="E37" s="1"/>
      <c r="F37" s="1"/>
    </row>
    <row r="38" spans="1:7">
      <c r="A38" s="1"/>
      <c r="B38" s="1"/>
      <c r="C38" s="1"/>
      <c r="D38" s="1"/>
      <c r="E38" s="1"/>
      <c r="F38" s="1"/>
    </row>
    <row r="39" spans="1:7">
      <c r="A39" s="1"/>
      <c r="B39" s="1"/>
      <c r="C39" s="1"/>
      <c r="D39" s="1"/>
      <c r="E39" s="1"/>
      <c r="F39" s="1"/>
    </row>
    <row r="40" spans="1:7">
      <c r="A40" s="1"/>
      <c r="B40" s="1"/>
      <c r="C40" s="1"/>
      <c r="D40" s="1"/>
      <c r="E40" s="1"/>
      <c r="F40" s="1"/>
    </row>
    <row r="41" spans="1:7">
      <c r="A41" s="1"/>
      <c r="B41" s="1"/>
      <c r="C41" s="1"/>
      <c r="D41" s="1"/>
      <c r="E41" s="1"/>
      <c r="F41" s="1"/>
    </row>
    <row r="42" spans="1:7">
      <c r="A42" s="1"/>
      <c r="B42" s="1"/>
      <c r="C42" s="1"/>
      <c r="D42" s="1"/>
      <c r="E42" s="1"/>
      <c r="F42" s="1"/>
    </row>
    <row r="43" spans="1:7">
      <c r="A43" s="1"/>
      <c r="B43" s="1"/>
      <c r="C43" s="1"/>
      <c r="D43" s="1"/>
      <c r="E43" s="1"/>
      <c r="F43" s="1"/>
    </row>
    <row r="44" spans="1:7">
      <c r="A44" s="1"/>
      <c r="B44" s="1"/>
      <c r="C44" s="1"/>
      <c r="D44" s="1"/>
      <c r="E44" s="1"/>
      <c r="F44" s="1"/>
    </row>
    <row r="45" spans="1:7">
      <c r="A45" s="1"/>
      <c r="B45" s="1"/>
      <c r="C45" s="1"/>
      <c r="D45" s="1"/>
      <c r="E45" s="1"/>
      <c r="F45" s="1"/>
    </row>
    <row r="46" spans="1:7">
      <c r="A46" s="1"/>
      <c r="B46" s="1"/>
      <c r="C46" s="1"/>
      <c r="D46" s="1"/>
      <c r="E46" s="1"/>
      <c r="F46" s="1"/>
    </row>
    <row r="47" spans="1:7">
      <c r="A47" s="1"/>
      <c r="B47" s="1"/>
      <c r="C47" s="1"/>
      <c r="D47" s="1"/>
      <c r="E47" s="1"/>
      <c r="F47" s="1"/>
    </row>
    <row r="48" spans="1:7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</sheetData>
  <mergeCells count="3">
    <mergeCell ref="A1:F1"/>
    <mergeCell ref="A2:F2"/>
    <mergeCell ref="A34:C34"/>
  </mergeCells>
  <pageMargins left="0.75" right="0.75" top="1" bottom="0.38" header="0.5" footer="0.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opLeftCell="A24" workbookViewId="0">
      <selection activeCell="J39" sqref="J39"/>
    </sheetView>
  </sheetViews>
  <sheetFormatPr defaultRowHeight="12.75"/>
  <cols>
    <col min="1" max="1" width="32.7109375" customWidth="1"/>
    <col min="2" max="2" width="11.85546875" customWidth="1"/>
    <col min="3" max="3" width="12.5703125" bestFit="1" customWidth="1"/>
    <col min="4" max="4" width="14" bestFit="1" customWidth="1"/>
    <col min="5" max="5" width="4" customWidth="1"/>
    <col min="6" max="6" width="13.28515625" bestFit="1" customWidth="1"/>
  </cols>
  <sheetData>
    <row r="1" spans="1:8" ht="15.75">
      <c r="A1" s="30"/>
      <c r="B1" s="30"/>
      <c r="C1" s="30"/>
      <c r="D1" s="30"/>
      <c r="E1" s="30"/>
      <c r="F1" s="30"/>
      <c r="G1" s="31"/>
      <c r="H1" s="31"/>
    </row>
    <row r="2" spans="1:8" ht="15.75">
      <c r="A2" s="30"/>
      <c r="B2" s="30"/>
      <c r="C2" s="30"/>
      <c r="D2" s="30"/>
      <c r="E2" s="30"/>
      <c r="F2" s="30"/>
      <c r="G2" s="31"/>
      <c r="H2" s="31"/>
    </row>
    <row r="3" spans="1:8">
      <c r="A3" s="32"/>
      <c r="B3" s="32"/>
      <c r="C3" s="32"/>
      <c r="D3" s="32"/>
      <c r="E3" s="32"/>
      <c r="F3" s="32"/>
      <c r="G3" s="31"/>
      <c r="H3" s="31"/>
    </row>
    <row r="4" spans="1:8" ht="15.75">
      <c r="A4" s="33"/>
      <c r="B4" s="30"/>
      <c r="C4" s="30"/>
      <c r="D4" s="30"/>
      <c r="E4" s="30"/>
      <c r="F4" s="30"/>
      <c r="G4" s="31"/>
      <c r="H4" s="31"/>
    </row>
    <row r="5" spans="1:8">
      <c r="A5" s="27"/>
      <c r="B5" s="23"/>
      <c r="C5" s="23"/>
      <c r="D5" s="23"/>
      <c r="E5" s="23"/>
      <c r="F5" s="23"/>
      <c r="G5" s="31"/>
      <c r="H5" s="31"/>
    </row>
    <row r="6" spans="1:8">
      <c r="A6" s="27"/>
      <c r="B6" s="23"/>
      <c r="C6" s="23"/>
      <c r="D6" s="23"/>
      <c r="E6" s="23"/>
      <c r="F6" s="23"/>
      <c r="G6" s="31"/>
      <c r="H6" s="31"/>
    </row>
    <row r="7" spans="1:8">
      <c r="A7" s="27"/>
      <c r="B7" s="23"/>
      <c r="C7" s="23"/>
      <c r="D7" s="23"/>
      <c r="E7" s="23"/>
      <c r="F7" s="23"/>
      <c r="G7" s="31"/>
      <c r="H7" s="31"/>
    </row>
    <row r="8" spans="1:8">
      <c r="A8" s="27"/>
      <c r="B8" s="23"/>
      <c r="C8" s="23"/>
      <c r="D8" s="23"/>
      <c r="E8" s="23"/>
      <c r="F8" s="23"/>
      <c r="G8" s="31"/>
      <c r="H8" s="31"/>
    </row>
    <row r="9" spans="1:8">
      <c r="A9" s="27"/>
      <c r="B9" s="23"/>
      <c r="C9" s="23"/>
      <c r="D9" s="23"/>
      <c r="E9" s="23"/>
      <c r="F9" s="23"/>
      <c r="G9" s="31"/>
      <c r="H9" s="31"/>
    </row>
    <row r="10" spans="1:8">
      <c r="A10" s="27"/>
      <c r="B10" s="23"/>
      <c r="C10" s="23"/>
      <c r="D10" s="23"/>
      <c r="E10" s="23"/>
      <c r="F10" s="23"/>
      <c r="G10" s="31"/>
      <c r="H10" s="31"/>
    </row>
    <row r="11" spans="1:8">
      <c r="A11" s="27"/>
      <c r="B11" s="23"/>
      <c r="C11" s="23"/>
      <c r="D11" s="23"/>
      <c r="E11" s="23"/>
      <c r="F11" s="23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>
      <c r="A13" s="31"/>
      <c r="B13" s="31"/>
      <c r="C13" s="31"/>
      <c r="D13" s="31"/>
      <c r="E13" s="31"/>
      <c r="F13" s="31"/>
      <c r="G13" s="31"/>
      <c r="H13" s="31"/>
    </row>
    <row r="14" spans="1:8" ht="15.75">
      <c r="A14" s="34"/>
      <c r="B14" s="35"/>
      <c r="C14" s="35"/>
      <c r="D14" s="35"/>
      <c r="E14" s="35"/>
      <c r="F14" s="35"/>
      <c r="G14" s="31"/>
      <c r="H14" s="31"/>
    </row>
    <row r="15" spans="1:8">
      <c r="A15" s="31"/>
      <c r="B15" s="24"/>
      <c r="C15" s="24"/>
      <c r="D15" s="24"/>
      <c r="E15" s="24"/>
      <c r="F15" s="36"/>
      <c r="G15" s="31"/>
      <c r="H15" s="31"/>
    </row>
    <row r="16" spans="1:8">
      <c r="A16" s="31"/>
      <c r="B16" s="24"/>
      <c r="C16" s="24"/>
      <c r="D16" s="24"/>
      <c r="E16" s="24"/>
      <c r="F16" s="36"/>
      <c r="G16" s="31"/>
      <c r="H16" s="31"/>
    </row>
    <row r="17" spans="1:8">
      <c r="A17" s="31"/>
      <c r="B17" s="24"/>
      <c r="C17" s="24"/>
      <c r="D17" s="24"/>
      <c r="E17" s="24"/>
      <c r="F17" s="36"/>
      <c r="G17" s="31"/>
      <c r="H17" s="31"/>
    </row>
    <row r="18" spans="1:8">
      <c r="A18" s="31"/>
      <c r="B18" s="24"/>
      <c r="C18" s="24"/>
      <c r="D18" s="24"/>
      <c r="E18" s="24"/>
      <c r="F18" s="36"/>
      <c r="G18" s="31"/>
      <c r="H18" s="31"/>
    </row>
    <row r="19" spans="1:8">
      <c r="A19" s="31"/>
      <c r="B19" s="24"/>
      <c r="C19" s="24"/>
      <c r="D19" s="24"/>
      <c r="E19" s="24"/>
      <c r="F19" s="36"/>
      <c r="G19" s="31"/>
      <c r="H19" s="31"/>
    </row>
    <row r="20" spans="1:8">
      <c r="A20" s="31"/>
      <c r="B20" s="24"/>
      <c r="C20" s="24"/>
      <c r="D20" s="24"/>
      <c r="E20" s="24"/>
      <c r="F20" s="36"/>
      <c r="G20" s="31"/>
      <c r="H20" s="31"/>
    </row>
    <row r="21" spans="1:8">
      <c r="A21" s="31"/>
      <c r="B21" s="24"/>
      <c r="C21" s="24"/>
      <c r="D21" s="24"/>
      <c r="E21" s="24"/>
      <c r="F21" s="36"/>
      <c r="G21" s="31"/>
      <c r="H21" s="31"/>
    </row>
    <row r="22" spans="1:8">
      <c r="A22" s="31"/>
      <c r="B22" s="24"/>
      <c r="C22" s="24"/>
      <c r="D22" s="24"/>
      <c r="E22" s="24"/>
      <c r="F22" s="36"/>
      <c r="G22" s="31"/>
      <c r="H22" s="31"/>
    </row>
    <row r="23" spans="1:8">
      <c r="A23" s="31"/>
      <c r="B23" s="24"/>
      <c r="C23" s="24"/>
      <c r="D23" s="24"/>
      <c r="E23" s="24"/>
      <c r="F23" s="36"/>
      <c r="G23" s="31"/>
      <c r="H23" s="31"/>
    </row>
    <row r="24" spans="1:8">
      <c r="A24" s="31"/>
      <c r="B24" s="24"/>
      <c r="C24" s="24"/>
      <c r="D24" s="24"/>
      <c r="E24" s="24"/>
      <c r="F24" s="36"/>
      <c r="G24" s="31"/>
      <c r="H24" s="31"/>
    </row>
    <row r="25" spans="1:8">
      <c r="A25" s="31"/>
      <c r="B25" s="24"/>
      <c r="C25" s="24"/>
      <c r="D25" s="24"/>
      <c r="E25" s="24"/>
      <c r="F25" s="36"/>
      <c r="G25" s="31"/>
      <c r="H25" s="31"/>
    </row>
    <row r="26" spans="1:8">
      <c r="A26" s="31"/>
      <c r="B26" s="24"/>
      <c r="C26" s="24"/>
      <c r="D26" s="24"/>
      <c r="E26" s="24"/>
      <c r="F26" s="36"/>
      <c r="G26" s="31"/>
      <c r="H26" s="31"/>
    </row>
    <row r="27" spans="1:8">
      <c r="A27" s="31"/>
      <c r="B27" s="24"/>
      <c r="C27" s="24"/>
      <c r="D27" s="24"/>
      <c r="E27" s="24"/>
      <c r="F27" s="36"/>
      <c r="G27" s="31"/>
      <c r="H27" s="31"/>
    </row>
    <row r="28" spans="1:8">
      <c r="A28" s="31"/>
      <c r="B28" s="24"/>
      <c r="C28" s="24"/>
      <c r="D28" s="24"/>
      <c r="E28" s="24"/>
      <c r="F28" s="36"/>
      <c r="G28" s="31"/>
      <c r="H28" s="31"/>
    </row>
    <row r="29" spans="1:8">
      <c r="A29" s="31"/>
      <c r="B29" s="24"/>
      <c r="C29" s="24"/>
      <c r="D29" s="24"/>
      <c r="E29" s="24"/>
      <c r="F29" s="36"/>
      <c r="G29" s="31"/>
      <c r="H29" s="31"/>
    </row>
    <row r="30" spans="1:8">
      <c r="A30" s="31"/>
      <c r="B30" s="4"/>
      <c r="C30" s="24"/>
      <c r="D30" s="24"/>
      <c r="E30" s="24"/>
      <c r="F30" s="36"/>
      <c r="G30" s="31"/>
      <c r="H30" s="31"/>
    </row>
    <row r="31" spans="1:8">
      <c r="A31" s="31"/>
      <c r="B31" s="4"/>
      <c r="C31" s="24"/>
      <c r="D31" s="24"/>
      <c r="E31" s="24"/>
      <c r="F31" s="36"/>
      <c r="G31" s="31"/>
      <c r="H31" s="31"/>
    </row>
    <row r="32" spans="1:8">
      <c r="A32" s="31"/>
      <c r="B32" s="4"/>
      <c r="C32" s="24"/>
      <c r="D32" s="24"/>
      <c r="E32" s="24"/>
      <c r="F32" s="36"/>
      <c r="G32" s="31"/>
      <c r="H32" s="31"/>
    </row>
    <row r="33" spans="1:8">
      <c r="A33" s="31"/>
      <c r="B33" s="4"/>
      <c r="C33" s="24"/>
      <c r="D33" s="24"/>
      <c r="E33" s="24"/>
      <c r="F33" s="36"/>
      <c r="G33" s="31"/>
      <c r="H33" s="31"/>
    </row>
    <row r="34" spans="1:8">
      <c r="A34" s="31"/>
      <c r="B34" s="4"/>
      <c r="C34" s="24"/>
      <c r="D34" s="24"/>
      <c r="E34" s="24"/>
      <c r="F34" s="36"/>
      <c r="G34" s="31"/>
      <c r="H34" s="31"/>
    </row>
    <row r="35" spans="1:8">
      <c r="A35" s="25"/>
      <c r="B35" s="37"/>
      <c r="C35" s="24"/>
      <c r="D35" s="38"/>
      <c r="E35" s="38"/>
      <c r="F35" s="36"/>
      <c r="G35" s="31"/>
      <c r="H35" s="31"/>
    </row>
    <row r="36" spans="1:8">
      <c r="A36" s="28"/>
      <c r="B36" s="29"/>
      <c r="C36" s="29"/>
      <c r="D36" s="29"/>
      <c r="E36" s="29"/>
      <c r="F36" s="39"/>
      <c r="G36" s="31"/>
      <c r="H36" s="31"/>
    </row>
    <row r="37" spans="1:8">
      <c r="A37" s="40"/>
      <c r="B37" s="40"/>
      <c r="C37" s="31"/>
      <c r="D37" s="31"/>
      <c r="E37" s="31"/>
      <c r="F37" s="31"/>
      <c r="G37" s="31"/>
      <c r="H37" s="31"/>
    </row>
    <row r="38" spans="1:8">
      <c r="A38" s="25"/>
      <c r="B38" s="25"/>
      <c r="C38" s="31"/>
      <c r="D38" s="31"/>
      <c r="E38" s="31"/>
      <c r="F38" s="31"/>
      <c r="G38" s="31"/>
      <c r="H38" s="31"/>
    </row>
    <row r="39" spans="1:8">
      <c r="A39" s="31"/>
      <c r="B39" s="31"/>
      <c r="C39" s="31"/>
      <c r="D39" s="31"/>
      <c r="E39" s="31"/>
      <c r="F39" s="31"/>
      <c r="G39" s="31"/>
      <c r="H39" s="31"/>
    </row>
    <row r="40" spans="1:8" ht="15.75">
      <c r="A40" s="34"/>
      <c r="B40" s="35"/>
      <c r="C40" s="35"/>
      <c r="D40" s="35"/>
      <c r="E40" s="35"/>
      <c r="F40" s="35"/>
      <c r="G40" s="31"/>
      <c r="H40" s="31"/>
    </row>
    <row r="41" spans="1:8">
      <c r="A41" s="31"/>
      <c r="B41" s="26"/>
      <c r="C41" s="26"/>
      <c r="D41" s="26"/>
      <c r="E41" s="26"/>
      <c r="F41" s="26"/>
      <c r="G41" s="31"/>
      <c r="H41" s="24"/>
    </row>
    <row r="42" spans="1:8">
      <c r="A42" s="31"/>
      <c r="B42" s="26"/>
      <c r="C42" s="26"/>
      <c r="D42" s="26"/>
      <c r="E42" s="26"/>
      <c r="F42" s="26"/>
      <c r="G42" s="31"/>
      <c r="H42" s="24"/>
    </row>
    <row r="43" spans="1:8">
      <c r="A43" s="31"/>
      <c r="B43" s="26"/>
      <c r="C43" s="26"/>
      <c r="D43" s="26"/>
      <c r="E43" s="26"/>
      <c r="F43" s="26"/>
      <c r="G43" s="31"/>
      <c r="H43" s="24"/>
    </row>
    <row r="44" spans="1:8">
      <c r="A44" s="31"/>
      <c r="B44" s="26"/>
      <c r="C44" s="26"/>
      <c r="D44" s="26"/>
      <c r="E44" s="26"/>
      <c r="F44" s="26"/>
      <c r="G44" s="31"/>
      <c r="H44" s="24"/>
    </row>
    <row r="45" spans="1:8">
      <c r="A45" s="31"/>
      <c r="B45" s="26"/>
      <c r="C45" s="26"/>
      <c r="D45" s="26"/>
      <c r="E45" s="26"/>
      <c r="F45" s="26"/>
      <c r="G45" s="31"/>
      <c r="H45" s="24"/>
    </row>
    <row r="46" spans="1:8">
      <c r="A46" s="31"/>
      <c r="B46" s="26"/>
      <c r="C46" s="26"/>
      <c r="D46" s="26"/>
      <c r="E46" s="26"/>
      <c r="F46" s="26"/>
      <c r="G46" s="31"/>
      <c r="H46" s="24"/>
    </row>
    <row r="47" spans="1:8">
      <c r="A47" s="31"/>
      <c r="B47" s="41"/>
      <c r="C47" s="26"/>
      <c r="D47" s="26"/>
      <c r="E47" s="26"/>
      <c r="F47" s="26"/>
      <c r="G47" s="31"/>
      <c r="H47" s="24"/>
    </row>
    <row r="48" spans="1:8">
      <c r="A48" s="31"/>
      <c r="B48" s="26"/>
      <c r="C48" s="26"/>
      <c r="D48" s="26"/>
      <c r="E48" s="26"/>
      <c r="F48" s="26"/>
      <c r="G48" s="31"/>
      <c r="H48" s="24"/>
    </row>
    <row r="49" spans="1:8">
      <c r="A49" s="31"/>
      <c r="B49" s="26"/>
      <c r="C49" s="26"/>
      <c r="D49" s="26"/>
      <c r="E49" s="26"/>
      <c r="F49" s="26"/>
      <c r="G49" s="31"/>
      <c r="H49" s="24"/>
    </row>
    <row r="50" spans="1:8">
      <c r="A50" s="31"/>
      <c r="B50" s="26"/>
      <c r="C50" s="26"/>
      <c r="D50" s="26"/>
      <c r="E50" s="26"/>
      <c r="F50" s="26"/>
      <c r="G50" s="31"/>
      <c r="H50" s="24"/>
    </row>
    <row r="51" spans="1:8">
      <c r="A51" s="31"/>
      <c r="B51" s="26"/>
      <c r="C51" s="26"/>
      <c r="D51" s="26"/>
      <c r="E51" s="26"/>
      <c r="F51" s="26"/>
      <c r="G51" s="31"/>
      <c r="H51" s="24"/>
    </row>
    <row r="52" spans="1:8">
      <c r="A52" s="31"/>
      <c r="B52" s="26"/>
      <c r="C52" s="26"/>
      <c r="D52" s="26"/>
      <c r="E52" s="26"/>
      <c r="F52" s="26"/>
      <c r="G52" s="31"/>
      <c r="H52" s="24"/>
    </row>
    <row r="53" spans="1:8">
      <c r="A53" s="31"/>
      <c r="B53" s="26"/>
      <c r="C53" s="26"/>
      <c r="D53" s="26"/>
      <c r="E53" s="26"/>
      <c r="F53" s="26"/>
      <c r="G53" s="31"/>
      <c r="H53" s="24"/>
    </row>
    <row r="54" spans="1:8">
      <c r="A54" s="31"/>
      <c r="B54" s="26"/>
      <c r="C54" s="26"/>
      <c r="D54" s="26"/>
      <c r="E54" s="26"/>
      <c r="F54" s="26"/>
      <c r="G54" s="31"/>
      <c r="H54" s="24"/>
    </row>
    <row r="55" spans="1:8">
      <c r="A55" s="31"/>
      <c r="B55" s="26"/>
      <c r="C55" s="26"/>
      <c r="D55" s="26"/>
      <c r="E55" s="26"/>
      <c r="F55" s="26"/>
      <c r="G55" s="31"/>
      <c r="H55" s="24"/>
    </row>
    <row r="56" spans="1:8">
      <c r="A56" s="31"/>
      <c r="B56" s="26"/>
      <c r="C56" s="26"/>
      <c r="D56" s="26"/>
      <c r="E56" s="26"/>
      <c r="F56" s="26"/>
      <c r="G56" s="31"/>
      <c r="H56" s="24"/>
    </row>
    <row r="57" spans="1:8">
      <c r="A57" s="31"/>
      <c r="B57" s="26"/>
      <c r="C57" s="26"/>
      <c r="D57" s="26"/>
      <c r="E57" s="26"/>
      <c r="F57" s="26"/>
      <c r="G57" s="31"/>
      <c r="H57" s="24"/>
    </row>
    <row r="58" spans="1:8">
      <c r="A58" s="31"/>
      <c r="B58" s="26"/>
      <c r="C58" s="26"/>
      <c r="D58" s="26"/>
      <c r="E58" s="26"/>
      <c r="F58" s="26"/>
      <c r="G58" s="31"/>
      <c r="H58" s="24"/>
    </row>
    <row r="59" spans="1:8">
      <c r="A59" s="31"/>
      <c r="B59" s="26"/>
      <c r="C59" s="26"/>
      <c r="D59" s="26"/>
      <c r="E59" s="26"/>
      <c r="F59" s="26"/>
      <c r="G59" s="31"/>
      <c r="H59" s="24"/>
    </row>
    <row r="60" spans="1:8">
      <c r="A60" s="31"/>
      <c r="B60" s="26"/>
      <c r="C60" s="26"/>
      <c r="D60" s="26"/>
      <c r="E60" s="26"/>
      <c r="F60" s="26"/>
      <c r="G60" s="31"/>
      <c r="H60" s="24"/>
    </row>
    <row r="61" spans="1:8">
      <c r="A61" s="31"/>
      <c r="B61" s="26"/>
      <c r="C61" s="26"/>
      <c r="D61" s="26"/>
      <c r="E61" s="26"/>
      <c r="F61" s="26"/>
      <c r="G61" s="31"/>
      <c r="H61" s="24"/>
    </row>
    <row r="62" spans="1:8">
      <c r="A62" s="31"/>
      <c r="B62" s="26"/>
      <c r="C62" s="26"/>
      <c r="D62" s="26"/>
      <c r="E62" s="26"/>
      <c r="F62" s="26"/>
      <c r="G62" s="31"/>
      <c r="H62" s="24"/>
    </row>
    <row r="63" spans="1:8">
      <c r="A63" s="31"/>
      <c r="B63" s="26"/>
      <c r="C63" s="26"/>
      <c r="D63" s="26"/>
      <c r="E63" s="26"/>
      <c r="F63" s="26"/>
      <c r="G63" s="31"/>
      <c r="H63" s="24"/>
    </row>
    <row r="64" spans="1:8">
      <c r="A64" s="31"/>
      <c r="B64" s="26"/>
      <c r="C64" s="26"/>
      <c r="D64" s="26"/>
      <c r="E64" s="26"/>
      <c r="F64" s="26"/>
      <c r="G64" s="31"/>
      <c r="H64" s="24"/>
    </row>
    <row r="65" spans="1:8">
      <c r="A65" s="31"/>
      <c r="B65" s="26"/>
      <c r="C65" s="26"/>
      <c r="D65" s="26"/>
      <c r="E65" s="26"/>
      <c r="F65" s="26"/>
      <c r="G65" s="31"/>
      <c r="H65" s="24"/>
    </row>
    <row r="66" spans="1:8">
      <c r="A66" s="31"/>
      <c r="B66" s="26"/>
      <c r="C66" s="26"/>
      <c r="D66" s="26"/>
      <c r="E66" s="26"/>
      <c r="F66" s="26"/>
      <c r="G66" s="31"/>
      <c r="H66" s="24"/>
    </row>
    <row r="67" spans="1:8">
      <c r="A67" s="31"/>
      <c r="B67" s="26"/>
      <c r="C67" s="26"/>
      <c r="D67" s="26"/>
      <c r="E67" s="26"/>
      <c r="F67" s="26"/>
      <c r="G67" s="31"/>
      <c r="H67" s="24"/>
    </row>
    <row r="68" spans="1:8">
      <c r="A68" s="31"/>
      <c r="B68" s="26"/>
      <c r="C68" s="26"/>
      <c r="D68" s="26"/>
      <c r="E68" s="26"/>
      <c r="F68" s="26"/>
      <c r="G68" s="31"/>
      <c r="H68" s="24"/>
    </row>
    <row r="69" spans="1:8">
      <c r="A69" s="31"/>
      <c r="B69" s="26"/>
      <c r="C69" s="26"/>
      <c r="D69" s="26"/>
      <c r="E69" s="26"/>
      <c r="F69" s="26"/>
      <c r="G69" s="31"/>
      <c r="H69" s="24"/>
    </row>
    <row r="70" spans="1:8">
      <c r="A70" s="31"/>
      <c r="B70" s="26"/>
      <c r="C70" s="26"/>
      <c r="D70" s="26"/>
      <c r="E70" s="26"/>
      <c r="F70" s="26"/>
      <c r="G70" s="31"/>
      <c r="H70" s="24"/>
    </row>
    <row r="71" spans="1:8">
      <c r="A71" s="31"/>
      <c r="B71" s="26"/>
      <c r="C71" s="26"/>
      <c r="D71" s="26"/>
      <c r="E71" s="26"/>
      <c r="F71" s="26"/>
      <c r="G71" s="31"/>
      <c r="H71" s="24"/>
    </row>
    <row r="72" spans="1:8">
      <c r="A72" s="31"/>
      <c r="B72" s="26"/>
      <c r="C72" s="26"/>
      <c r="D72" s="26"/>
      <c r="E72" s="26"/>
      <c r="F72" s="26"/>
      <c r="G72" s="31"/>
      <c r="H72" s="24"/>
    </row>
    <row r="73" spans="1:8">
      <c r="A73" s="31"/>
      <c r="B73" s="26"/>
      <c r="C73" s="26"/>
      <c r="D73" s="26"/>
      <c r="E73" s="26"/>
      <c r="F73" s="26"/>
      <c r="G73" s="31"/>
      <c r="H73" s="24"/>
    </row>
    <row r="74" spans="1:8">
      <c r="A74" s="31"/>
      <c r="B74" s="26"/>
      <c r="C74" s="26"/>
      <c r="D74" s="26"/>
      <c r="E74" s="26"/>
      <c r="F74" s="26"/>
      <c r="G74" s="31"/>
      <c r="H74" s="24"/>
    </row>
    <row r="75" spans="1:8">
      <c r="A75" s="31"/>
      <c r="B75" s="26"/>
      <c r="C75" s="26"/>
      <c r="D75" s="26"/>
      <c r="E75" s="26"/>
      <c r="F75" s="26"/>
      <c r="G75" s="31"/>
      <c r="H75" s="24"/>
    </row>
    <row r="76" spans="1:8">
      <c r="A76" s="31"/>
      <c r="B76" s="26"/>
      <c r="C76" s="26"/>
      <c r="D76" s="26"/>
      <c r="E76" s="26"/>
      <c r="F76" s="26"/>
      <c r="G76" s="31"/>
      <c r="H76" s="24"/>
    </row>
    <row r="77" spans="1:8">
      <c r="A77" s="31"/>
      <c r="B77" s="26"/>
      <c r="C77" s="26"/>
      <c r="D77" s="26"/>
      <c r="E77" s="26"/>
      <c r="F77" s="26"/>
      <c r="G77" s="31"/>
      <c r="H77" s="24"/>
    </row>
    <row r="78" spans="1:8">
      <c r="A78" s="31"/>
      <c r="B78" s="26"/>
      <c r="C78" s="26"/>
      <c r="D78" s="26"/>
      <c r="E78" s="26"/>
      <c r="F78" s="26"/>
      <c r="G78" s="31"/>
      <c r="H78" s="24"/>
    </row>
    <row r="79" spans="1:8">
      <c r="A79" s="31"/>
      <c r="B79" s="26"/>
      <c r="C79" s="26"/>
      <c r="D79" s="26"/>
      <c r="E79" s="26"/>
      <c r="F79" s="26"/>
      <c r="G79" s="31"/>
      <c r="H79" s="24"/>
    </row>
    <row r="80" spans="1:8">
      <c r="A80" s="31"/>
      <c r="B80" s="26"/>
      <c r="C80" s="26"/>
      <c r="D80" s="26"/>
      <c r="E80" s="26"/>
      <c r="F80" s="26"/>
      <c r="G80" s="31"/>
      <c r="H80" s="24"/>
    </row>
    <row r="81" spans="1:8">
      <c r="A81" s="31"/>
      <c r="B81" s="26"/>
      <c r="C81" s="26"/>
      <c r="D81" s="26"/>
      <c r="E81" s="26"/>
      <c r="F81" s="26"/>
      <c r="G81" s="31"/>
      <c r="H81" s="24"/>
    </row>
    <row r="82" spans="1:8">
      <c r="A82" s="31"/>
      <c r="B82" s="26"/>
      <c r="C82" s="26"/>
      <c r="D82" s="26"/>
      <c r="E82" s="26"/>
      <c r="F82" s="26"/>
      <c r="G82" s="31"/>
      <c r="H82" s="24"/>
    </row>
    <row r="83" spans="1:8">
      <c r="A83" s="31"/>
      <c r="B83" s="26"/>
      <c r="C83" s="26"/>
      <c r="D83" s="26"/>
      <c r="E83" s="26"/>
      <c r="F83" s="26"/>
      <c r="G83" s="31"/>
      <c r="H83" s="24"/>
    </row>
    <row r="84" spans="1:8">
      <c r="A84" s="31"/>
      <c r="B84" s="26"/>
      <c r="C84" s="26"/>
      <c r="D84" s="26"/>
      <c r="E84" s="26"/>
      <c r="F84" s="26"/>
      <c r="G84" s="31"/>
      <c r="H84" s="24"/>
    </row>
    <row r="85" spans="1:8">
      <c r="A85" s="31"/>
      <c r="B85" s="26"/>
      <c r="C85" s="26"/>
      <c r="D85" s="26"/>
      <c r="E85" s="26"/>
      <c r="F85" s="26"/>
      <c r="G85" s="31"/>
      <c r="H85" s="24"/>
    </row>
    <row r="86" spans="1:8">
      <c r="A86" s="31"/>
      <c r="B86" s="26"/>
      <c r="C86" s="26"/>
      <c r="D86" s="26"/>
      <c r="E86" s="26"/>
      <c r="F86" s="26"/>
      <c r="G86" s="31"/>
      <c r="H86" s="24"/>
    </row>
    <row r="87" spans="1:8">
      <c r="A87" s="31"/>
      <c r="B87" s="26"/>
      <c r="C87" s="26"/>
      <c r="D87" s="26"/>
      <c r="E87" s="26"/>
      <c r="F87" s="26"/>
      <c r="G87" s="31"/>
      <c r="H87" s="24"/>
    </row>
    <row r="88" spans="1:8">
      <c r="A88" s="31"/>
      <c r="B88" s="26"/>
      <c r="C88" s="26"/>
      <c r="D88" s="26"/>
      <c r="E88" s="26"/>
      <c r="F88" s="26"/>
      <c r="G88" s="31"/>
      <c r="H88" s="24"/>
    </row>
    <row r="89" spans="1:8">
      <c r="A89" s="31"/>
      <c r="B89" s="26"/>
      <c r="C89" s="26"/>
      <c r="D89" s="26"/>
      <c r="E89" s="26"/>
      <c r="F89" s="26"/>
      <c r="G89" s="31"/>
      <c r="H89" s="24"/>
    </row>
    <row r="90" spans="1:8">
      <c r="A90" s="31"/>
      <c r="B90" s="26"/>
      <c r="C90" s="26"/>
      <c r="D90" s="26"/>
      <c r="E90" s="26"/>
      <c r="F90" s="26"/>
      <c r="G90" s="31"/>
      <c r="H90" s="24"/>
    </row>
    <row r="91" spans="1:8">
      <c r="A91" s="31"/>
      <c r="B91" s="26"/>
      <c r="C91" s="26"/>
      <c r="D91" s="26"/>
      <c r="E91" s="26"/>
      <c r="F91" s="26"/>
      <c r="G91" s="31"/>
      <c r="H91" s="24"/>
    </row>
    <row r="92" spans="1:8">
      <c r="A92" s="31"/>
      <c r="B92" s="26"/>
      <c r="C92" s="26"/>
      <c r="D92" s="26"/>
      <c r="E92" s="26"/>
      <c r="F92" s="26"/>
      <c r="G92" s="31"/>
      <c r="H92" s="24"/>
    </row>
    <row r="93" spans="1:8">
      <c r="A93" s="31"/>
      <c r="B93" s="26"/>
      <c r="C93" s="26"/>
      <c r="D93" s="26"/>
      <c r="E93" s="26"/>
      <c r="F93" s="26"/>
      <c r="G93" s="31"/>
      <c r="H93" s="24"/>
    </row>
    <row r="94" spans="1:8">
      <c r="A94" s="31"/>
      <c r="B94" s="26"/>
      <c r="C94" s="26"/>
      <c r="D94" s="26"/>
      <c r="E94" s="26"/>
      <c r="F94" s="26"/>
      <c r="G94" s="31"/>
      <c r="H94" s="24"/>
    </row>
    <row r="95" spans="1:8">
      <c r="A95" s="31"/>
      <c r="B95" s="26"/>
      <c r="C95" s="26"/>
      <c r="D95" s="26"/>
      <c r="E95" s="26"/>
      <c r="F95" s="26"/>
      <c r="G95" s="31"/>
      <c r="H95" s="24"/>
    </row>
    <row r="96" spans="1:8">
      <c r="A96" s="31"/>
      <c r="B96" s="26"/>
      <c r="C96" s="26"/>
      <c r="D96" s="26"/>
      <c r="E96" s="26"/>
      <c r="F96" s="26"/>
      <c r="G96" s="31"/>
      <c r="H96" s="24"/>
    </row>
    <row r="97" spans="1:8">
      <c r="A97" s="31"/>
      <c r="B97" s="26"/>
      <c r="C97" s="26"/>
      <c r="D97" s="26"/>
      <c r="E97" s="26"/>
      <c r="F97" s="26"/>
      <c r="G97" s="31"/>
      <c r="H97" s="24"/>
    </row>
    <row r="98" spans="1:8">
      <c r="A98" s="31"/>
      <c r="B98" s="26"/>
      <c r="C98" s="26"/>
      <c r="D98" s="26"/>
      <c r="E98" s="26"/>
      <c r="F98" s="26"/>
      <c r="G98" s="31"/>
      <c r="H98" s="24"/>
    </row>
    <row r="99" spans="1:8">
      <c r="A99" s="31"/>
      <c r="B99" s="26"/>
      <c r="C99" s="26"/>
      <c r="D99" s="26"/>
      <c r="E99" s="26"/>
      <c r="F99" s="26"/>
      <c r="G99" s="31"/>
      <c r="H99" s="24"/>
    </row>
    <row r="100" spans="1:8">
      <c r="A100" s="31"/>
      <c r="B100" s="26"/>
      <c r="C100" s="26"/>
      <c r="D100" s="26"/>
      <c r="E100" s="26"/>
      <c r="F100" s="26"/>
      <c r="G100" s="31"/>
      <c r="H100" s="24"/>
    </row>
    <row r="101" spans="1:8">
      <c r="A101" s="31"/>
      <c r="B101" s="26"/>
      <c r="C101" s="26"/>
      <c r="D101" s="26"/>
      <c r="E101" s="26"/>
      <c r="F101" s="26"/>
      <c r="G101" s="31"/>
      <c r="H101" s="24"/>
    </row>
    <row r="102" spans="1:8">
      <c r="A102" s="31"/>
      <c r="B102" s="26"/>
      <c r="C102" s="26"/>
      <c r="D102" s="26"/>
      <c r="E102" s="26"/>
      <c r="F102" s="26"/>
      <c r="G102" s="31"/>
      <c r="H102" s="24"/>
    </row>
    <row r="103" spans="1:8">
      <c r="A103" s="31"/>
      <c r="B103" s="26"/>
      <c r="C103" s="26"/>
      <c r="D103" s="26"/>
      <c r="E103" s="26"/>
      <c r="F103" s="26"/>
      <c r="G103" s="31"/>
      <c r="H103" s="24"/>
    </row>
    <row r="104" spans="1:8">
      <c r="A104" s="31"/>
      <c r="B104" s="26"/>
      <c r="C104" s="26"/>
      <c r="D104" s="26"/>
      <c r="E104" s="26"/>
      <c r="F104" s="26"/>
      <c r="G104" s="31"/>
      <c r="H104" s="24"/>
    </row>
    <row r="105" spans="1:8">
      <c r="A105" s="31"/>
      <c r="B105" s="26"/>
      <c r="C105" s="26"/>
      <c r="D105" s="26"/>
      <c r="E105" s="26"/>
      <c r="F105" s="26"/>
      <c r="G105" s="31"/>
      <c r="H105" s="24"/>
    </row>
    <row r="106" spans="1:8">
      <c r="A106" s="31"/>
      <c r="B106" s="26"/>
      <c r="C106" s="26"/>
      <c r="D106" s="26"/>
      <c r="E106" s="26"/>
      <c r="F106" s="26"/>
      <c r="G106" s="31"/>
      <c r="H106" s="24"/>
    </row>
    <row r="107" spans="1:8">
      <c r="A107" s="31"/>
      <c r="B107" s="26"/>
      <c r="C107" s="26"/>
      <c r="D107" s="26"/>
      <c r="E107" s="26"/>
      <c r="F107" s="26"/>
      <c r="G107" s="31"/>
      <c r="H107" s="24"/>
    </row>
    <row r="108" spans="1:8">
      <c r="A108" s="31"/>
      <c r="B108" s="26"/>
      <c r="C108" s="26"/>
      <c r="D108" s="26"/>
      <c r="E108" s="26"/>
      <c r="F108" s="26"/>
      <c r="G108" s="31"/>
      <c r="H108" s="24"/>
    </row>
    <row r="109" spans="1:8">
      <c r="A109" s="31"/>
      <c r="B109" s="26"/>
      <c r="C109" s="26"/>
      <c r="D109" s="26"/>
      <c r="E109" s="26"/>
      <c r="F109" s="26"/>
      <c r="G109" s="31"/>
      <c r="H109" s="24"/>
    </row>
    <row r="110" spans="1:8">
      <c r="A110" s="31"/>
      <c r="B110" s="26"/>
      <c r="C110" s="26"/>
      <c r="D110" s="26"/>
      <c r="E110" s="26"/>
      <c r="F110" s="26"/>
      <c r="G110" s="31"/>
      <c r="H110" s="24"/>
    </row>
    <row r="111" spans="1:8">
      <c r="A111" s="31"/>
      <c r="B111" s="26"/>
      <c r="C111" s="26"/>
      <c r="D111" s="26"/>
      <c r="E111" s="26"/>
      <c r="F111" s="26"/>
      <c r="G111" s="31"/>
      <c r="H111" s="24"/>
    </row>
    <row r="112" spans="1:8">
      <c r="A112" s="31"/>
      <c r="B112" s="26"/>
      <c r="C112" s="26"/>
      <c r="D112" s="26"/>
      <c r="E112" s="26"/>
      <c r="F112" s="26"/>
      <c r="G112" s="31"/>
      <c r="H112" s="24"/>
    </row>
    <row r="113" spans="1:8">
      <c r="A113" s="31"/>
      <c r="B113" s="26"/>
      <c r="C113" s="26"/>
      <c r="D113" s="26"/>
      <c r="E113" s="26"/>
      <c r="F113" s="26"/>
      <c r="G113" s="31"/>
      <c r="H113" s="24"/>
    </row>
    <row r="114" spans="1:8">
      <c r="A114" s="31"/>
      <c r="B114" s="26"/>
      <c r="C114" s="26"/>
      <c r="D114" s="26"/>
      <c r="E114" s="26"/>
      <c r="F114" s="26"/>
      <c r="G114" s="31"/>
      <c r="H114" s="24"/>
    </row>
    <row r="115" spans="1:8">
      <c r="A115" s="31"/>
      <c r="B115" s="26"/>
      <c r="C115" s="26"/>
      <c r="D115" s="26"/>
      <c r="E115" s="26"/>
      <c r="F115" s="26"/>
      <c r="G115" s="31"/>
      <c r="H115" s="24"/>
    </row>
    <row r="116" spans="1:8">
      <c r="A116" s="31"/>
      <c r="B116" s="26"/>
      <c r="C116" s="26"/>
      <c r="D116" s="26"/>
      <c r="E116" s="26"/>
      <c r="F116" s="26"/>
      <c r="G116" s="31"/>
      <c r="H116" s="24"/>
    </row>
    <row r="117" spans="1:8">
      <c r="A117" s="31"/>
      <c r="B117" s="26"/>
      <c r="C117" s="26"/>
      <c r="D117" s="26"/>
      <c r="E117" s="26"/>
      <c r="F117" s="26"/>
      <c r="G117" s="31"/>
      <c r="H117" s="24"/>
    </row>
    <row r="118" spans="1:8">
      <c r="A118" s="31"/>
      <c r="B118" s="26"/>
      <c r="C118" s="26"/>
      <c r="D118" s="26"/>
      <c r="E118" s="26"/>
      <c r="F118" s="26"/>
      <c r="G118" s="31"/>
      <c r="H118" s="24"/>
    </row>
    <row r="119" spans="1:8">
      <c r="A119" s="31"/>
      <c r="B119" s="26"/>
      <c r="C119" s="26"/>
      <c r="D119" s="26"/>
      <c r="E119" s="26"/>
      <c r="F119" s="26"/>
      <c r="G119" s="31"/>
      <c r="H119" s="24"/>
    </row>
    <row r="120" spans="1:8">
      <c r="A120" s="31"/>
      <c r="B120" s="26"/>
      <c r="C120" s="26"/>
      <c r="D120" s="26"/>
      <c r="E120" s="26"/>
      <c r="F120" s="26"/>
      <c r="G120" s="31"/>
      <c r="H120" s="24"/>
    </row>
    <row r="121" spans="1:8">
      <c r="A121" s="31"/>
      <c r="B121" s="26"/>
      <c r="C121" s="26"/>
      <c r="D121" s="26"/>
      <c r="E121" s="26"/>
      <c r="F121" s="26"/>
      <c r="G121" s="31"/>
      <c r="H121" s="24"/>
    </row>
    <row r="122" spans="1:8">
      <c r="A122" s="31"/>
      <c r="B122" s="26"/>
      <c r="C122" s="26"/>
      <c r="D122" s="26"/>
      <c r="E122" s="26"/>
      <c r="F122" s="26"/>
      <c r="G122" s="31"/>
      <c r="H122" s="24"/>
    </row>
    <row r="123" spans="1:8">
      <c r="A123" s="31"/>
      <c r="B123" s="26"/>
      <c r="C123" s="26"/>
      <c r="D123" s="26"/>
      <c r="E123" s="26"/>
      <c r="F123" s="26"/>
      <c r="G123" s="31"/>
      <c r="H123" s="24"/>
    </row>
    <row r="124" spans="1:8">
      <c r="A124" s="31"/>
      <c r="B124" s="26"/>
      <c r="C124" s="26"/>
      <c r="D124" s="26"/>
      <c r="E124" s="26"/>
      <c r="F124" s="26"/>
      <c r="G124" s="31"/>
      <c r="H124" s="24"/>
    </row>
    <row r="125" spans="1:8">
      <c r="A125" s="31"/>
      <c r="B125" s="26"/>
      <c r="C125" s="26"/>
      <c r="D125" s="26"/>
      <c r="E125" s="26"/>
      <c r="F125" s="26"/>
      <c r="G125" s="31"/>
      <c r="H125" s="24"/>
    </row>
    <row r="126" spans="1:8">
      <c r="A126" s="31"/>
      <c r="B126" s="26"/>
      <c r="C126" s="26"/>
      <c r="D126" s="26"/>
      <c r="E126" s="26"/>
      <c r="F126" s="26"/>
      <c r="G126" s="31"/>
      <c r="H126" s="24"/>
    </row>
    <row r="127" spans="1:8">
      <c r="A127" s="31"/>
      <c r="B127" s="26"/>
      <c r="C127" s="26"/>
      <c r="D127" s="26"/>
      <c r="E127" s="26"/>
      <c r="F127" s="26"/>
      <c r="G127" s="31"/>
      <c r="H127" s="24"/>
    </row>
    <row r="128" spans="1:8">
      <c r="A128" s="31"/>
      <c r="B128" s="26"/>
      <c r="C128" s="26"/>
      <c r="D128" s="26"/>
      <c r="E128" s="26"/>
      <c r="F128" s="26"/>
      <c r="G128" s="31"/>
      <c r="H128" s="24"/>
    </row>
    <row r="129" spans="1:8">
      <c r="A129" s="31"/>
      <c r="B129" s="26"/>
      <c r="C129" s="26"/>
      <c r="D129" s="26"/>
      <c r="E129" s="26"/>
      <c r="F129" s="26"/>
      <c r="G129" s="31"/>
      <c r="H129" s="24"/>
    </row>
    <row r="130" spans="1:8">
      <c r="A130" s="31"/>
      <c r="B130" s="26"/>
      <c r="C130" s="26"/>
      <c r="D130" s="26"/>
      <c r="E130" s="26"/>
      <c r="F130" s="26"/>
      <c r="G130" s="31"/>
      <c r="H130" s="24"/>
    </row>
    <row r="131" spans="1:8">
      <c r="A131" s="31"/>
      <c r="B131" s="26"/>
      <c r="C131" s="26"/>
      <c r="D131" s="26"/>
      <c r="E131" s="26"/>
      <c r="F131" s="26"/>
      <c r="G131" s="31"/>
      <c r="H131" s="24"/>
    </row>
    <row r="132" spans="1:8">
      <c r="A132" s="31"/>
      <c r="B132" s="26"/>
      <c r="C132" s="26"/>
      <c r="D132" s="26"/>
      <c r="E132" s="26"/>
      <c r="F132" s="26"/>
      <c r="G132" s="31"/>
      <c r="H132" s="24"/>
    </row>
    <row r="133" spans="1:8">
      <c r="A133" s="31"/>
      <c r="B133" s="26"/>
      <c r="C133" s="26"/>
      <c r="D133" s="26"/>
      <c r="E133" s="26"/>
      <c r="F133" s="26"/>
      <c r="G133" s="31"/>
      <c r="H133" s="24"/>
    </row>
    <row r="134" spans="1:8">
      <c r="A134" s="31"/>
      <c r="B134" s="26"/>
      <c r="C134" s="26"/>
      <c r="D134" s="26"/>
      <c r="E134" s="26"/>
      <c r="F134" s="26"/>
      <c r="G134" s="31"/>
      <c r="H134" s="24"/>
    </row>
    <row r="135" spans="1:8">
      <c r="A135" s="31"/>
      <c r="B135" s="26"/>
      <c r="C135" s="26"/>
      <c r="D135" s="26"/>
      <c r="E135" s="26"/>
      <c r="F135" s="26"/>
      <c r="G135" s="31"/>
      <c r="H135" s="24"/>
    </row>
    <row r="136" spans="1:8">
      <c r="A136" s="31"/>
      <c r="B136" s="26"/>
      <c r="C136" s="26"/>
      <c r="D136" s="26"/>
      <c r="E136" s="26"/>
      <c r="F136" s="26"/>
      <c r="G136" s="31"/>
      <c r="H136" s="24"/>
    </row>
    <row r="137" spans="1:8">
      <c r="A137" s="31"/>
      <c r="B137" s="26"/>
      <c r="C137" s="26"/>
      <c r="D137" s="26"/>
      <c r="E137" s="26"/>
      <c r="F137" s="26"/>
      <c r="G137" s="31"/>
      <c r="H137" s="24"/>
    </row>
    <row r="138" spans="1:8">
      <c r="A138" s="31"/>
      <c r="B138" s="26"/>
      <c r="C138" s="26"/>
      <c r="D138" s="26"/>
      <c r="E138" s="26"/>
      <c r="F138" s="26"/>
      <c r="G138" s="31"/>
      <c r="H138" s="24"/>
    </row>
    <row r="139" spans="1:8">
      <c r="A139" s="31"/>
      <c r="B139" s="26"/>
      <c r="C139" s="26"/>
      <c r="D139" s="26"/>
      <c r="E139" s="26"/>
      <c r="F139" s="26"/>
      <c r="G139" s="31"/>
      <c r="H139" s="24"/>
    </row>
    <row r="140" spans="1:8">
      <c r="A140" s="31"/>
      <c r="B140" s="26"/>
      <c r="C140" s="26"/>
      <c r="D140" s="26"/>
      <c r="E140" s="26"/>
      <c r="F140" s="26"/>
      <c r="G140" s="31"/>
      <c r="H140" s="24"/>
    </row>
    <row r="141" spans="1:8">
      <c r="A141" s="31"/>
      <c r="B141" s="26"/>
      <c r="C141" s="26"/>
      <c r="D141" s="26"/>
      <c r="E141" s="26"/>
      <c r="F141" s="26"/>
      <c r="G141" s="31"/>
      <c r="H141" s="24"/>
    </row>
    <row r="142" spans="1:8">
      <c r="A142" s="31"/>
      <c r="B142" s="26"/>
      <c r="C142" s="26"/>
      <c r="D142" s="26"/>
      <c r="E142" s="26"/>
      <c r="F142" s="26"/>
      <c r="G142" s="31"/>
      <c r="H142" s="24"/>
    </row>
    <row r="143" spans="1:8">
      <c r="A143" s="31"/>
      <c r="B143" s="26"/>
      <c r="C143" s="26"/>
      <c r="D143" s="26"/>
      <c r="E143" s="26"/>
      <c r="F143" s="26"/>
      <c r="G143" s="31"/>
      <c r="H143" s="24"/>
    </row>
    <row r="144" spans="1:8">
      <c r="A144" s="31"/>
      <c r="B144" s="26"/>
      <c r="C144" s="26"/>
      <c r="D144" s="26"/>
      <c r="E144" s="26"/>
      <c r="F144" s="26"/>
      <c r="G144" s="31"/>
      <c r="H144" s="24"/>
    </row>
    <row r="145" spans="1:8">
      <c r="A145" s="31"/>
      <c r="B145" s="26"/>
      <c r="C145" s="26"/>
      <c r="D145" s="26"/>
      <c r="E145" s="26"/>
      <c r="F145" s="26"/>
      <c r="G145" s="31"/>
      <c r="H145" s="24"/>
    </row>
    <row r="146" spans="1:8">
      <c r="A146" s="31"/>
      <c r="B146" s="26"/>
      <c r="C146" s="26"/>
      <c r="D146" s="26"/>
      <c r="E146" s="26"/>
      <c r="F146" s="26"/>
      <c r="G146" s="31"/>
      <c r="H146" s="24"/>
    </row>
    <row r="147" spans="1:8">
      <c r="A147" s="31"/>
      <c r="B147" s="26"/>
      <c r="C147" s="26"/>
      <c r="D147" s="26"/>
      <c r="E147" s="26"/>
      <c r="F147" s="26"/>
      <c r="G147" s="31"/>
      <c r="H147" s="24"/>
    </row>
    <row r="148" spans="1:8">
      <c r="A148" s="31"/>
      <c r="B148" s="26"/>
      <c r="C148" s="26"/>
      <c r="D148" s="26"/>
      <c r="E148" s="26"/>
      <c r="F148" s="26"/>
      <c r="G148" s="31"/>
      <c r="H148" s="24"/>
    </row>
    <row r="149" spans="1:8">
      <c r="A149" s="31"/>
      <c r="B149" s="26"/>
      <c r="C149" s="26"/>
      <c r="D149" s="26"/>
      <c r="E149" s="26"/>
      <c r="F149" s="26"/>
      <c r="G149" s="31"/>
      <c r="H149" s="24"/>
    </row>
    <row r="150" spans="1:8">
      <c r="A150" s="31"/>
      <c r="B150" s="26"/>
      <c r="C150" s="26"/>
      <c r="D150" s="26"/>
      <c r="E150" s="26"/>
      <c r="F150" s="26"/>
      <c r="G150" s="31"/>
      <c r="H150" s="24"/>
    </row>
    <row r="151" spans="1:8">
      <c r="A151" s="31"/>
      <c r="B151" s="26"/>
      <c r="C151" s="26"/>
      <c r="D151" s="26"/>
      <c r="E151" s="26"/>
      <c r="F151" s="26"/>
      <c r="G151" s="31"/>
      <c r="H151" s="24"/>
    </row>
    <row r="152" spans="1:8">
      <c r="A152" s="31"/>
      <c r="B152" s="26"/>
      <c r="C152" s="26"/>
      <c r="D152" s="26"/>
      <c r="E152" s="26"/>
      <c r="F152" s="26"/>
      <c r="G152" s="31"/>
      <c r="H152" s="24"/>
    </row>
    <row r="153" spans="1:8">
      <c r="A153" s="31"/>
      <c r="B153" s="26"/>
      <c r="C153" s="26"/>
      <c r="D153" s="26"/>
      <c r="E153" s="26"/>
      <c r="F153" s="26"/>
      <c r="G153" s="31"/>
      <c r="H153" s="24"/>
    </row>
    <row r="154" spans="1:8">
      <c r="A154" s="31"/>
      <c r="B154" s="26"/>
      <c r="C154" s="26"/>
      <c r="D154" s="26"/>
      <c r="E154" s="26"/>
      <c r="F154" s="26"/>
      <c r="G154" s="31"/>
      <c r="H154" s="24"/>
    </row>
    <row r="155" spans="1:8">
      <c r="A155" s="31"/>
      <c r="B155" s="26"/>
      <c r="C155" s="26"/>
      <c r="D155" s="26"/>
      <c r="E155" s="26"/>
      <c r="F155" s="26"/>
      <c r="G155" s="31"/>
      <c r="H155" s="24"/>
    </row>
    <row r="156" spans="1:8">
      <c r="A156" s="31"/>
      <c r="B156" s="26"/>
      <c r="C156" s="26"/>
      <c r="D156" s="26"/>
      <c r="E156" s="26"/>
      <c r="F156" s="26"/>
      <c r="G156" s="31"/>
      <c r="H156" s="24"/>
    </row>
    <row r="157" spans="1:8">
      <c r="A157" s="31"/>
      <c r="B157" s="26"/>
      <c r="C157" s="26"/>
      <c r="D157" s="26"/>
      <c r="E157" s="26"/>
      <c r="F157" s="26"/>
      <c r="G157" s="31"/>
      <c r="H157" s="24"/>
    </row>
    <row r="158" spans="1:8">
      <c r="A158" s="31"/>
      <c r="B158" s="26"/>
      <c r="C158" s="26"/>
      <c r="D158" s="26"/>
      <c r="E158" s="26"/>
      <c r="F158" s="26"/>
      <c r="G158" s="31"/>
      <c r="H158" s="24"/>
    </row>
    <row r="159" spans="1:8">
      <c r="A159" s="31"/>
      <c r="B159" s="26"/>
      <c r="C159" s="26"/>
      <c r="D159" s="26"/>
      <c r="E159" s="26"/>
      <c r="F159" s="26"/>
      <c r="G159" s="31"/>
      <c r="H159" s="24"/>
    </row>
    <row r="160" spans="1:8">
      <c r="A160" s="31"/>
      <c r="B160" s="26"/>
      <c r="C160" s="26"/>
      <c r="D160" s="26"/>
      <c r="E160" s="26"/>
      <c r="F160" s="26"/>
      <c r="G160" s="31"/>
      <c r="H160" s="24"/>
    </row>
    <row r="161" spans="1:8">
      <c r="A161" s="31"/>
      <c r="B161" s="26"/>
      <c r="C161" s="26"/>
      <c r="D161" s="26"/>
      <c r="E161" s="26"/>
      <c r="F161" s="26"/>
      <c r="G161" s="31"/>
      <c r="H161" s="24"/>
    </row>
    <row r="162" spans="1:8">
      <c r="A162" s="31"/>
      <c r="B162" s="26"/>
      <c r="C162" s="26"/>
      <c r="D162" s="26"/>
      <c r="E162" s="26"/>
      <c r="F162" s="26"/>
      <c r="G162" s="31"/>
      <c r="H162" s="24"/>
    </row>
    <row r="163" spans="1:8">
      <c r="A163" s="31"/>
      <c r="B163" s="26"/>
      <c r="C163" s="26"/>
      <c r="D163" s="26"/>
      <c r="E163" s="26"/>
      <c r="F163" s="26"/>
      <c r="G163" s="31"/>
      <c r="H163" s="24"/>
    </row>
    <row r="164" spans="1:8">
      <c r="A164" s="31"/>
      <c r="B164" s="26"/>
      <c r="C164" s="26"/>
      <c r="D164" s="26"/>
      <c r="E164" s="26"/>
      <c r="F164" s="26"/>
      <c r="G164" s="31"/>
      <c r="H164" s="24"/>
    </row>
    <row r="165" spans="1:8">
      <c r="A165" s="31"/>
      <c r="B165" s="26"/>
      <c r="C165" s="26"/>
      <c r="D165" s="26"/>
      <c r="E165" s="26"/>
      <c r="F165" s="26"/>
      <c r="G165" s="31"/>
      <c r="H165" s="24"/>
    </row>
    <row r="166" spans="1:8">
      <c r="A166" s="31"/>
      <c r="B166" s="26"/>
      <c r="C166" s="26"/>
      <c r="D166" s="26"/>
      <c r="E166" s="26"/>
      <c r="F166" s="26"/>
      <c r="G166" s="31"/>
      <c r="H166" s="24"/>
    </row>
    <row r="167" spans="1:8">
      <c r="A167" s="31"/>
      <c r="B167" s="26"/>
      <c r="C167" s="26"/>
      <c r="D167" s="26"/>
      <c r="E167" s="26"/>
      <c r="F167" s="26"/>
      <c r="G167" s="31"/>
      <c r="H167" s="24"/>
    </row>
    <row r="168" spans="1:8">
      <c r="A168" s="31"/>
      <c r="B168" s="26"/>
      <c r="C168" s="26"/>
      <c r="D168" s="26"/>
      <c r="E168" s="26"/>
      <c r="F168" s="26"/>
      <c r="G168" s="31"/>
      <c r="H168" s="24"/>
    </row>
    <row r="169" spans="1:8">
      <c r="A169" s="31"/>
      <c r="B169" s="26"/>
      <c r="C169" s="26"/>
      <c r="D169" s="26"/>
      <c r="E169" s="26"/>
      <c r="F169" s="26"/>
      <c r="G169" s="31"/>
      <c r="H169" s="24"/>
    </row>
    <row r="170" spans="1:8">
      <c r="A170" s="31"/>
      <c r="B170" s="26"/>
      <c r="C170" s="26"/>
      <c r="D170" s="26"/>
      <c r="E170" s="26"/>
      <c r="F170" s="26"/>
      <c r="G170" s="31"/>
      <c r="H170" s="24"/>
    </row>
    <row r="171" spans="1:8">
      <c r="A171" s="31"/>
      <c r="B171" s="26"/>
      <c r="C171" s="26"/>
      <c r="D171" s="26"/>
      <c r="E171" s="26"/>
      <c r="F171" s="26"/>
      <c r="G171" s="31"/>
      <c r="H171" s="24"/>
    </row>
    <row r="172" spans="1:8">
      <c r="A172" s="31"/>
      <c r="B172" s="26"/>
      <c r="C172" s="26"/>
      <c r="D172" s="26"/>
      <c r="E172" s="26"/>
      <c r="F172" s="26"/>
      <c r="G172" s="31"/>
      <c r="H172" s="24"/>
    </row>
    <row r="173" spans="1:8">
      <c r="A173" s="31"/>
      <c r="B173" s="26"/>
      <c r="C173" s="26"/>
      <c r="D173" s="26"/>
      <c r="E173" s="26"/>
      <c r="F173" s="26"/>
      <c r="G173" s="31"/>
      <c r="H173" s="24"/>
    </row>
    <row r="174" spans="1:8">
      <c r="A174" s="31"/>
      <c r="B174" s="26"/>
      <c r="C174" s="26"/>
      <c r="D174" s="26"/>
      <c r="E174" s="26"/>
      <c r="F174" s="26"/>
      <c r="G174" s="31"/>
      <c r="H174" s="24"/>
    </row>
    <row r="175" spans="1:8">
      <c r="A175" s="31"/>
      <c r="B175" s="26"/>
      <c r="C175" s="26"/>
      <c r="D175" s="26"/>
      <c r="E175" s="26"/>
      <c r="F175" s="26"/>
      <c r="G175" s="31"/>
      <c r="H175" s="24"/>
    </row>
    <row r="176" spans="1:8">
      <c r="A176" s="31"/>
      <c r="B176" s="26"/>
      <c r="C176" s="26"/>
      <c r="D176" s="26"/>
      <c r="E176" s="26"/>
      <c r="F176" s="26"/>
      <c r="G176" s="31"/>
      <c r="H176" s="24"/>
    </row>
    <row r="177" spans="1:8">
      <c r="A177" s="31"/>
      <c r="B177" s="26"/>
      <c r="C177" s="26"/>
      <c r="D177" s="26"/>
      <c r="E177" s="26"/>
      <c r="F177" s="26"/>
      <c r="G177" s="31"/>
      <c r="H177" s="24"/>
    </row>
    <row r="178" spans="1:8">
      <c r="A178" s="31"/>
      <c r="B178" s="26"/>
      <c r="C178" s="26"/>
      <c r="D178" s="26"/>
      <c r="E178" s="26"/>
      <c r="F178" s="26"/>
      <c r="G178" s="31"/>
      <c r="H178" s="24"/>
    </row>
    <row r="179" spans="1:8">
      <c r="A179" s="31"/>
      <c r="B179" s="26"/>
      <c r="C179" s="26"/>
      <c r="D179" s="26"/>
      <c r="E179" s="26"/>
      <c r="F179" s="26"/>
      <c r="G179" s="31"/>
      <c r="H179" s="24"/>
    </row>
    <row r="180" spans="1:8">
      <c r="A180" s="31"/>
      <c r="B180" s="26"/>
      <c r="C180" s="26"/>
      <c r="D180" s="26"/>
      <c r="E180" s="26"/>
      <c r="F180" s="26"/>
      <c r="G180" s="31"/>
      <c r="H180" s="24"/>
    </row>
    <row r="181" spans="1:8">
      <c r="A181" s="31"/>
      <c r="B181" s="26"/>
      <c r="C181" s="26"/>
      <c r="D181" s="26"/>
      <c r="E181" s="26"/>
      <c r="F181" s="26"/>
      <c r="G181" s="31"/>
      <c r="H181" s="24"/>
    </row>
    <row r="182" spans="1:8">
      <c r="A182" s="31"/>
      <c r="B182" s="26"/>
      <c r="C182" s="26"/>
      <c r="D182" s="26"/>
      <c r="E182" s="26"/>
      <c r="F182" s="26"/>
      <c r="G182" s="31"/>
      <c r="H182" s="24"/>
    </row>
    <row r="183" spans="1:8">
      <c r="A183" s="31"/>
      <c r="B183" s="26"/>
      <c r="C183" s="26"/>
      <c r="D183" s="26"/>
      <c r="E183" s="26"/>
      <c r="F183" s="26"/>
      <c r="G183" s="31"/>
      <c r="H183" s="24"/>
    </row>
    <row r="184" spans="1:8">
      <c r="A184" s="31"/>
      <c r="B184" s="26"/>
      <c r="C184" s="26"/>
      <c r="D184" s="26"/>
      <c r="E184" s="26"/>
      <c r="F184" s="26"/>
      <c r="G184" s="31"/>
      <c r="H184" s="24"/>
    </row>
    <row r="185" spans="1:8">
      <c r="A185" s="31"/>
      <c r="B185" s="26"/>
      <c r="C185" s="26"/>
      <c r="D185" s="26"/>
      <c r="E185" s="26"/>
      <c r="F185" s="26"/>
      <c r="G185" s="31"/>
      <c r="H185" s="24"/>
    </row>
    <row r="186" spans="1:8">
      <c r="A186" s="31"/>
      <c r="B186" s="26"/>
      <c r="C186" s="26"/>
      <c r="D186" s="26"/>
      <c r="E186" s="26"/>
      <c r="F186" s="26"/>
      <c r="G186" s="31"/>
      <c r="H186" s="24"/>
    </row>
    <row r="187" spans="1:8">
      <c r="A187" s="31"/>
      <c r="B187" s="26"/>
      <c r="C187" s="26"/>
      <c r="D187" s="26"/>
      <c r="E187" s="26"/>
      <c r="F187" s="26"/>
      <c r="G187" s="31"/>
      <c r="H187" s="24"/>
    </row>
    <row r="188" spans="1:8">
      <c r="A188" s="31"/>
      <c r="B188" s="26"/>
      <c r="C188" s="26"/>
      <c r="D188" s="26"/>
      <c r="E188" s="26"/>
      <c r="F188" s="26"/>
      <c r="G188" s="31"/>
      <c r="H188" s="24"/>
    </row>
    <row r="189" spans="1:8">
      <c r="A189" s="31"/>
      <c r="B189" s="26"/>
      <c r="C189" s="26"/>
      <c r="D189" s="26"/>
      <c r="E189" s="26"/>
      <c r="F189" s="26"/>
      <c r="G189" s="31"/>
      <c r="H189" s="24"/>
    </row>
    <row r="190" spans="1:8">
      <c r="A190" s="31"/>
      <c r="B190" s="26"/>
      <c r="C190" s="26"/>
      <c r="D190" s="26"/>
      <c r="E190" s="26"/>
      <c r="F190" s="26"/>
      <c r="G190" s="31"/>
      <c r="H190" s="24"/>
    </row>
    <row r="191" spans="1:8">
      <c r="A191" s="31"/>
      <c r="B191" s="26"/>
      <c r="C191" s="26"/>
      <c r="D191" s="26"/>
      <c r="E191" s="26"/>
      <c r="F191" s="26"/>
      <c r="G191" s="31"/>
      <c r="H191" s="24"/>
    </row>
    <row r="192" spans="1:8">
      <c r="A192" s="31"/>
      <c r="B192" s="26"/>
      <c r="C192" s="26"/>
      <c r="D192" s="26"/>
      <c r="E192" s="26"/>
      <c r="F192" s="26"/>
      <c r="G192" s="31"/>
      <c r="H192" s="24"/>
    </row>
    <row r="193" spans="1:8">
      <c r="A193" s="31"/>
      <c r="B193" s="26"/>
      <c r="C193" s="26"/>
      <c r="D193" s="26"/>
      <c r="E193" s="26"/>
      <c r="F193" s="26"/>
      <c r="G193" s="31"/>
      <c r="H193" s="24"/>
    </row>
    <row r="194" spans="1:8">
      <c r="A194" s="31"/>
      <c r="B194" s="26"/>
      <c r="C194" s="26"/>
      <c r="D194" s="26"/>
      <c r="E194" s="26"/>
      <c r="F194" s="26"/>
      <c r="G194" s="31"/>
      <c r="H194" s="24"/>
    </row>
    <row r="195" spans="1:8">
      <c r="A195" s="31"/>
      <c r="B195" s="26"/>
      <c r="C195" s="26"/>
      <c r="D195" s="26"/>
      <c r="E195" s="26"/>
      <c r="F195" s="26"/>
      <c r="G195" s="31"/>
      <c r="H195" s="24"/>
    </row>
    <row r="196" spans="1:8">
      <c r="A196" s="31"/>
      <c r="B196" s="26"/>
      <c r="C196" s="26"/>
      <c r="D196" s="26"/>
      <c r="E196" s="26"/>
      <c r="F196" s="26"/>
      <c r="G196" s="31"/>
      <c r="H196" s="24"/>
    </row>
    <row r="197" spans="1:8">
      <c r="A197" s="31"/>
      <c r="B197" s="26"/>
      <c r="C197" s="26"/>
      <c r="D197" s="26"/>
      <c r="E197" s="26"/>
      <c r="F197" s="26"/>
      <c r="G197" s="31"/>
      <c r="H197" s="24"/>
    </row>
    <row r="198" spans="1:8">
      <c r="A198" s="31"/>
      <c r="B198" s="26"/>
      <c r="C198" s="26"/>
      <c r="D198" s="26"/>
      <c r="E198" s="26"/>
      <c r="F198" s="26"/>
      <c r="G198" s="31"/>
      <c r="H198" s="24"/>
    </row>
    <row r="199" spans="1:8">
      <c r="A199" s="31"/>
      <c r="B199" s="26"/>
      <c r="C199" s="26"/>
      <c r="D199" s="26"/>
      <c r="E199" s="26"/>
      <c r="F199" s="26"/>
      <c r="G199" s="31"/>
      <c r="H199" s="24"/>
    </row>
    <row r="200" spans="1:8">
      <c r="A200" s="28"/>
      <c r="B200" s="29"/>
      <c r="C200" s="29"/>
      <c r="D200" s="29"/>
      <c r="E200" s="29"/>
      <c r="F200" s="29"/>
      <c r="G200" s="31"/>
      <c r="H200" s="31"/>
    </row>
    <row r="201" spans="1:8" ht="12.75" customHeight="1">
      <c r="A201" s="42"/>
      <c r="B201" s="42"/>
      <c r="C201" s="42"/>
      <c r="D201" s="42"/>
      <c r="E201" s="42"/>
      <c r="F201" s="42"/>
      <c r="G201" s="31"/>
      <c r="H201" s="31"/>
    </row>
    <row r="202" spans="1:8">
      <c r="A202" s="42"/>
      <c r="B202" s="42"/>
      <c r="C202" s="42"/>
      <c r="D202" s="42"/>
      <c r="E202" s="42"/>
      <c r="F202" s="42"/>
      <c r="G202" s="31"/>
      <c r="H202" s="31"/>
    </row>
    <row r="203" spans="1:8">
      <c r="A203" s="31"/>
      <c r="B203" s="31"/>
      <c r="C203" s="36"/>
      <c r="D203" s="36"/>
      <c r="E203" s="36"/>
      <c r="F203" s="36"/>
      <c r="G203" s="31"/>
      <c r="H203" s="31"/>
    </row>
    <row r="204" spans="1:8">
      <c r="A204" s="1"/>
      <c r="B204" s="1"/>
      <c r="C204" s="3"/>
      <c r="D204" s="3"/>
      <c r="E204" s="3"/>
      <c r="F204" s="3"/>
    </row>
    <row r="205" spans="1:8">
      <c r="A205" s="1"/>
      <c r="B205" s="1"/>
      <c r="C205" s="3"/>
      <c r="D205" s="3"/>
      <c r="E205" s="3"/>
      <c r="F205" s="3"/>
    </row>
    <row r="206" spans="1:8">
      <c r="A206" s="1"/>
      <c r="B206" s="1"/>
      <c r="C206" s="3"/>
      <c r="D206" s="3"/>
      <c r="E206" s="3"/>
      <c r="F206" s="3"/>
    </row>
    <row r="207" spans="1:8">
      <c r="A207" s="1"/>
      <c r="B207" s="1"/>
      <c r="C207" s="3"/>
      <c r="D207" s="3"/>
      <c r="E207" s="3"/>
      <c r="F207" s="3"/>
    </row>
    <row r="208" spans="1:8">
      <c r="A208" s="1"/>
      <c r="B208" s="1"/>
      <c r="C208" s="3"/>
      <c r="D208" s="3"/>
      <c r="E208" s="3"/>
      <c r="F208" s="3"/>
    </row>
    <row r="209" spans="1:12" ht="15.75">
      <c r="A209" s="1"/>
      <c r="B209" s="5">
        <v>1998</v>
      </c>
      <c r="C209" s="5">
        <v>2002</v>
      </c>
      <c r="D209" s="5">
        <v>2004</v>
      </c>
      <c r="E209" s="5">
        <v>2007</v>
      </c>
      <c r="F209" s="6">
        <v>2009</v>
      </c>
      <c r="H209" t="s">
        <v>59</v>
      </c>
      <c r="L209" t="s">
        <v>60</v>
      </c>
    </row>
    <row r="210" spans="1:12">
      <c r="A210" s="2" t="s">
        <v>27</v>
      </c>
      <c r="B210" s="7">
        <v>9.0000000000000011E-3</v>
      </c>
      <c r="C210" s="7">
        <v>1.3364453323311643E-2</v>
      </c>
      <c r="D210" s="7">
        <v>8.4456757780274373E-3</v>
      </c>
      <c r="E210" s="7">
        <v>1.692945887482173E-2</v>
      </c>
      <c r="F210" s="8">
        <v>1.9161519839419227E-2</v>
      </c>
      <c r="H210" s="11">
        <f t="shared" ref="H210:K212" si="0">C210/B210-1</f>
        <v>0.48493925814573791</v>
      </c>
      <c r="I210" s="11">
        <f t="shared" si="0"/>
        <v>-0.36804928913211676</v>
      </c>
      <c r="J210" s="11">
        <f t="shared" si="0"/>
        <v>1.0045120508729446</v>
      </c>
      <c r="K210" s="11">
        <f t="shared" si="0"/>
        <v>0.13184479085253686</v>
      </c>
      <c r="L210" s="43">
        <f>AVERAGE(H210:K210)</f>
        <v>0.31331170268477565</v>
      </c>
    </row>
    <row r="211" spans="1:12">
      <c r="A211" s="2" t="s">
        <v>61</v>
      </c>
      <c r="B211" s="7">
        <v>0.01</v>
      </c>
      <c r="C211" s="7">
        <v>1.3502910905842248E-2</v>
      </c>
      <c r="D211" s="7">
        <v>1.1543671317549081E-2</v>
      </c>
      <c r="E211" s="7">
        <v>1.6141529258650856E-2</v>
      </c>
      <c r="F211" s="8">
        <v>1.6902047705562064E-2</v>
      </c>
      <c r="H211" s="11">
        <f t="shared" si="0"/>
        <v>0.3502910905842247</v>
      </c>
      <c r="I211" s="11">
        <f t="shared" si="0"/>
        <v>-0.14509757206836571</v>
      </c>
      <c r="J211" s="11">
        <f t="shared" si="0"/>
        <v>0.39830118292712946</v>
      </c>
      <c r="K211" s="11">
        <f t="shared" si="0"/>
        <v>4.7115637850956293E-2</v>
      </c>
      <c r="L211" s="43">
        <f>AVERAGE(H211:K211)</f>
        <v>0.16265258482348618</v>
      </c>
    </row>
    <row r="212" spans="1:12">
      <c r="A212" s="2" t="s">
        <v>52</v>
      </c>
      <c r="B212" s="9">
        <v>1.8000000000000002E-2</v>
      </c>
      <c r="C212" s="7">
        <v>2.5284991857375504E-2</v>
      </c>
      <c r="D212" s="7">
        <v>2.6124538513231134E-2</v>
      </c>
      <c r="E212" s="7">
        <v>2.8070323248851746E-2</v>
      </c>
      <c r="F212" s="8">
        <v>3.1853958158974439E-2</v>
      </c>
      <c r="H212" s="11">
        <f t="shared" si="0"/>
        <v>0.4047217698541945</v>
      </c>
      <c r="I212" s="11">
        <f t="shared" si="0"/>
        <v>3.3203358758873369E-2</v>
      </c>
      <c r="J212" s="11">
        <f t="shared" si="0"/>
        <v>7.4481114169161033E-2</v>
      </c>
      <c r="K212" s="11">
        <f t="shared" si="0"/>
        <v>0.13479128389721939</v>
      </c>
      <c r="L212" s="43">
        <f>AVERAGE(H212:K212)</f>
        <v>0.16179938166986207</v>
      </c>
    </row>
    <row r="213" spans="1:12">
      <c r="A213" s="2"/>
      <c r="B213" s="9"/>
      <c r="C213" s="7"/>
      <c r="D213" s="7"/>
      <c r="E213" s="7"/>
      <c r="F213" s="8"/>
      <c r="H213" s="11"/>
      <c r="I213" s="11"/>
      <c r="J213" s="11"/>
      <c r="K213" s="11"/>
      <c r="L213" s="43"/>
    </row>
    <row r="214" spans="1:12">
      <c r="A214" s="2"/>
      <c r="B214" s="7"/>
      <c r="C214" s="7"/>
      <c r="D214" s="7"/>
      <c r="E214" s="7"/>
      <c r="F214" s="8"/>
      <c r="H214" s="11"/>
      <c r="I214" s="11"/>
      <c r="J214" s="11"/>
      <c r="K214" s="11"/>
      <c r="L214" s="43"/>
    </row>
    <row r="215" spans="1:12">
      <c r="A215" s="2" t="s">
        <v>38</v>
      </c>
      <c r="B215" s="9">
        <v>2.6000000000000002E-2</v>
      </c>
      <c r="C215" s="7">
        <v>2.5983872988244294E-2</v>
      </c>
      <c r="D215" s="7">
        <v>2.2067117186972084E-2</v>
      </c>
      <c r="E215" s="7">
        <v>3.2282997234318371E-2</v>
      </c>
      <c r="F215" s="8">
        <v>3.8073216414934864E-2</v>
      </c>
      <c r="H215" s="11">
        <f t="shared" ref="H215:K216" si="1">C215/B215-1</f>
        <v>-6.2026968291184481E-4</v>
      </c>
      <c r="I215" s="11">
        <f t="shared" si="1"/>
        <v>-0.15073795207682239</v>
      </c>
      <c r="J215" s="11">
        <f t="shared" si="1"/>
        <v>0.46294583750058238</v>
      </c>
      <c r="K215" s="11">
        <f t="shared" si="1"/>
        <v>0.1793581661141801</v>
      </c>
      <c r="L215" s="43">
        <f>AVERAGE(H215:K215)</f>
        <v>0.12273644546375706</v>
      </c>
    </row>
    <row r="216" spans="1:12">
      <c r="A216" s="2" t="s">
        <v>39</v>
      </c>
      <c r="B216" s="9">
        <v>4.2999999999999997E-2</v>
      </c>
      <c r="C216" s="7">
        <v>4.2269121981130219E-2</v>
      </c>
      <c r="D216" s="7">
        <v>3.5649959237327229E-2</v>
      </c>
      <c r="E216" s="7">
        <v>5.696392618143125E-2</v>
      </c>
      <c r="F216" s="8">
        <v>5.778738900648088E-2</v>
      </c>
      <c r="H216" s="11">
        <f t="shared" si="1"/>
        <v>-1.699716322952971E-2</v>
      </c>
      <c r="I216" s="11">
        <f t="shared" si="1"/>
        <v>-0.15659569997119682</v>
      </c>
      <c r="J216" s="11">
        <f t="shared" si="1"/>
        <v>0.59786791906867798</v>
      </c>
      <c r="K216" s="11">
        <f t="shared" si="1"/>
        <v>1.4455864970172261E-2</v>
      </c>
      <c r="L216" s="43">
        <f>AVERAGE(H216:K216)</f>
        <v>0.10968273020953093</v>
      </c>
    </row>
    <row r="217" spans="1:12">
      <c r="A217" s="2"/>
      <c r="B217" s="9"/>
      <c r="C217" s="7"/>
      <c r="D217" s="7"/>
      <c r="E217" s="7"/>
      <c r="F217" s="8"/>
      <c r="H217" s="11"/>
      <c r="I217" s="11"/>
      <c r="J217" s="11"/>
      <c r="K217" s="11"/>
      <c r="L217" s="43"/>
    </row>
    <row r="218" spans="1:12">
      <c r="A218" s="2"/>
      <c r="B218" s="9"/>
      <c r="C218" s="7"/>
      <c r="D218" s="7"/>
      <c r="E218" s="7"/>
      <c r="F218" s="8"/>
      <c r="H218" s="11"/>
      <c r="I218" s="11"/>
      <c r="J218" s="11"/>
      <c r="K218" s="11"/>
      <c r="L218" s="43"/>
    </row>
    <row r="219" spans="1:12">
      <c r="A219" s="2" t="s">
        <v>41</v>
      </c>
      <c r="B219" s="9">
        <v>5.9000000000000004E-2</v>
      </c>
      <c r="C219" s="7">
        <v>5.4255592697351501E-2</v>
      </c>
      <c r="D219" s="7">
        <v>5.2511194543197984E-2</v>
      </c>
      <c r="E219" s="7">
        <v>5.3663465745116039E-2</v>
      </c>
      <c r="F219" s="8">
        <v>5.2817535375974861E-2</v>
      </c>
      <c r="H219" s="11">
        <f t="shared" ref="H219:K221" si="2">C219/B219-1</f>
        <v>-8.0413683095737376E-2</v>
      </c>
      <c r="I219" s="11">
        <f t="shared" si="2"/>
        <v>-3.2151490149303408E-2</v>
      </c>
      <c r="J219" s="11">
        <f t="shared" si="2"/>
        <v>2.1943343927743664E-2</v>
      </c>
      <c r="K219" s="11">
        <f t="shared" si="2"/>
        <v>-1.5763617898983062E-2</v>
      </c>
      <c r="L219" s="43">
        <f>AVERAGE(H219:K219)</f>
        <v>-2.6596361804070046E-2</v>
      </c>
    </row>
    <row r="220" spans="1:12">
      <c r="A220" s="2" t="s">
        <v>32</v>
      </c>
      <c r="B220" s="9">
        <v>0.20199999999999999</v>
      </c>
      <c r="C220" s="7">
        <v>0.18386507638243302</v>
      </c>
      <c r="D220" s="7">
        <v>0.21267891702061567</v>
      </c>
      <c r="E220" s="7">
        <v>0.15798151306270231</v>
      </c>
      <c r="F220" s="8">
        <v>0.15642014014281777</v>
      </c>
      <c r="H220" s="11">
        <f t="shared" si="2"/>
        <v>-8.9776849591915675E-2</v>
      </c>
      <c r="I220" s="11">
        <f t="shared" si="2"/>
        <v>0.15671187375600826</v>
      </c>
      <c r="J220" s="11">
        <f t="shared" si="2"/>
        <v>-0.25718300960038909</v>
      </c>
      <c r="K220" s="11">
        <f t="shared" si="2"/>
        <v>-9.8832634883350146E-3</v>
      </c>
      <c r="L220" s="43">
        <f>AVERAGE(H220:K220)</f>
        <v>-5.003281223115788E-2</v>
      </c>
    </row>
    <row r="221" spans="1:12">
      <c r="A221" s="2" t="s">
        <v>34</v>
      </c>
      <c r="B221" s="9">
        <v>3.7999999999999999E-2</v>
      </c>
      <c r="C221" s="7">
        <v>3.2741921659381161E-2</v>
      </c>
      <c r="D221" s="7">
        <v>3.1779449876496633E-2</v>
      </c>
      <c r="E221" s="7">
        <v>2.8867348281133399E-2</v>
      </c>
      <c r="F221" s="8">
        <v>2.8024738447613454E-2</v>
      </c>
      <c r="H221" s="11">
        <f t="shared" si="2"/>
        <v>-0.13837048264786411</v>
      </c>
      <c r="I221" s="11">
        <f t="shared" si="2"/>
        <v>-2.9395702332234985E-2</v>
      </c>
      <c r="J221" s="11">
        <f t="shared" si="2"/>
        <v>-9.163473901154473E-2</v>
      </c>
      <c r="K221" s="11">
        <f t="shared" si="2"/>
        <v>-2.9189027870309858E-2</v>
      </c>
      <c r="L221" s="43">
        <f>AVERAGE(H221:K221)</f>
        <v>-7.2147487965488422E-2</v>
      </c>
    </row>
    <row r="222" spans="1:12">
      <c r="A222" s="1"/>
      <c r="B222" s="1"/>
      <c r="C222" s="1"/>
      <c r="D222" s="1"/>
      <c r="E222" s="1"/>
      <c r="F222" s="1"/>
    </row>
    <row r="223" spans="1:12">
      <c r="A223" s="1"/>
      <c r="B223" s="1"/>
      <c r="C223" s="1"/>
      <c r="D223" s="1"/>
      <c r="E223" s="1"/>
      <c r="F223" s="1"/>
    </row>
    <row r="224" spans="1:12">
      <c r="A224" s="1"/>
      <c r="B224" s="1"/>
      <c r="C224" s="1"/>
      <c r="D224" s="1"/>
      <c r="E224" s="1"/>
      <c r="F224" s="1"/>
    </row>
    <row r="225" spans="1:12">
      <c r="A225" s="1"/>
      <c r="B225" s="1"/>
      <c r="C225" s="1"/>
      <c r="D225" s="1"/>
      <c r="E225" s="1"/>
      <c r="F225" s="1"/>
    </row>
    <row r="226" spans="1:12" ht="15.75">
      <c r="A226" s="1"/>
      <c r="B226" s="5">
        <v>1998</v>
      </c>
      <c r="C226" s="5">
        <v>2002</v>
      </c>
      <c r="D226" s="5">
        <v>2004</v>
      </c>
      <c r="E226" s="5">
        <v>2007</v>
      </c>
      <c r="F226" s="6">
        <v>2009</v>
      </c>
      <c r="H226" t="s">
        <v>59</v>
      </c>
      <c r="L226" t="s">
        <v>60</v>
      </c>
    </row>
    <row r="227" spans="1:12">
      <c r="A227" s="2" t="s">
        <v>27</v>
      </c>
      <c r="B227" s="7">
        <v>9.0000000000000011E-3</v>
      </c>
      <c r="C227" s="7">
        <v>1.3364453323311643E-2</v>
      </c>
      <c r="D227" s="7">
        <v>8.4456757780274373E-3</v>
      </c>
      <c r="E227" s="7">
        <v>1.692945887482173E-2</v>
      </c>
      <c r="F227" s="8">
        <v>1.9161519839419227E-2</v>
      </c>
      <c r="H227" s="11">
        <f>C227/B227-1</f>
        <v>0.48493925814573791</v>
      </c>
      <c r="I227" s="11">
        <f>D227/C227-1</f>
        <v>-0.36804928913211676</v>
      </c>
      <c r="J227" s="11">
        <f>E227/D227-1</f>
        <v>1.0045120508729446</v>
      </c>
      <c r="K227" s="11">
        <f>F227/E227-1</f>
        <v>0.13184479085253686</v>
      </c>
      <c r="L227" s="43">
        <f t="shared" ref="L227:L255" si="3">AVERAGE(H227:K227)</f>
        <v>0.31331170268477565</v>
      </c>
    </row>
    <row r="228" spans="1:12">
      <c r="A228" s="2" t="s">
        <v>33</v>
      </c>
      <c r="B228" s="10" t="s">
        <v>56</v>
      </c>
      <c r="C228" s="7">
        <v>8.9931496462738424E-3</v>
      </c>
      <c r="D228" s="7">
        <v>1.4390009410011558E-2</v>
      </c>
      <c r="E228" s="7">
        <v>1.5951266023039888E-2</v>
      </c>
      <c r="F228" s="8">
        <v>1.7389772726806477E-2</v>
      </c>
      <c r="H228" s="11"/>
      <c r="I228" s="11">
        <f t="shared" ref="I228:I255" si="4">D228/C228-1</f>
        <v>0.60010785720371196</v>
      </c>
      <c r="J228" s="11">
        <f t="shared" ref="J228:J255" si="5">E228/D228-1</f>
        <v>0.10849587158310792</v>
      </c>
      <c r="K228" s="11">
        <f t="shared" ref="K228:K255" si="6">F228/E228-1</f>
        <v>9.0181349974906233E-2</v>
      </c>
      <c r="L228" s="43">
        <f t="shared" si="3"/>
        <v>0.26626169292057539</v>
      </c>
    </row>
    <row r="229" spans="1:12">
      <c r="A229" s="2" t="s">
        <v>37</v>
      </c>
      <c r="B229" s="9">
        <v>4.0000000000000001E-3</v>
      </c>
      <c r="C229" s="7">
        <v>5.6899473201864562E-3</v>
      </c>
      <c r="D229" s="7">
        <v>5.8045041335505398E-3</v>
      </c>
      <c r="E229" s="7">
        <v>7.6436222354425275E-3</v>
      </c>
      <c r="F229" s="8">
        <v>7.5319645443793701E-3</v>
      </c>
      <c r="H229" s="11">
        <f t="shared" ref="H229:H255" si="7">C229/B229-1</f>
        <v>0.42248683004661403</v>
      </c>
      <c r="I229" s="11">
        <f t="shared" si="4"/>
        <v>2.0133194020560685E-2</v>
      </c>
      <c r="J229" s="11">
        <f t="shared" si="5"/>
        <v>0.31684327542497992</v>
      </c>
      <c r="K229" s="11">
        <f t="shared" si="6"/>
        <v>-1.4607955184573918E-2</v>
      </c>
      <c r="L229" s="43">
        <f t="shared" si="3"/>
        <v>0.18621383607689518</v>
      </c>
    </row>
    <row r="230" spans="1:12">
      <c r="A230" s="2" t="s">
        <v>29</v>
      </c>
      <c r="B230" s="7">
        <v>0.01</v>
      </c>
      <c r="C230" s="7">
        <v>1.3502910905842248E-2</v>
      </c>
      <c r="D230" s="7">
        <v>1.1543671317549081E-2</v>
      </c>
      <c r="E230" s="7">
        <v>1.6141529258650856E-2</v>
      </c>
      <c r="F230" s="8">
        <v>1.6902047705562064E-2</v>
      </c>
      <c r="H230" s="11">
        <f t="shared" si="7"/>
        <v>0.3502910905842247</v>
      </c>
      <c r="I230" s="11">
        <f t="shared" si="4"/>
        <v>-0.14509757206836571</v>
      </c>
      <c r="J230" s="11">
        <f t="shared" si="5"/>
        <v>0.39830118292712946</v>
      </c>
      <c r="K230" s="11">
        <f t="shared" si="6"/>
        <v>4.7115637850956293E-2</v>
      </c>
      <c r="L230" s="43">
        <f t="shared" si="3"/>
        <v>0.16265258482348618</v>
      </c>
    </row>
    <row r="231" spans="1:12">
      <c r="A231" s="2" t="s">
        <v>52</v>
      </c>
      <c r="B231" s="9">
        <v>1.8000000000000002E-2</v>
      </c>
      <c r="C231" s="7">
        <v>2.5284991857375504E-2</v>
      </c>
      <c r="D231" s="7">
        <v>2.6124538513231134E-2</v>
      </c>
      <c r="E231" s="7">
        <v>2.8070323248851746E-2</v>
      </c>
      <c r="F231" s="8">
        <v>3.1853958158974439E-2</v>
      </c>
      <c r="H231" s="11">
        <f t="shared" si="7"/>
        <v>0.4047217698541945</v>
      </c>
      <c r="I231" s="11">
        <f t="shared" si="4"/>
        <v>3.3203358758873369E-2</v>
      </c>
      <c r="J231" s="11">
        <f t="shared" si="5"/>
        <v>7.4481114169161033E-2</v>
      </c>
      <c r="K231" s="11">
        <f t="shared" si="6"/>
        <v>0.13479128389721939</v>
      </c>
      <c r="L231" s="43">
        <f t="shared" si="3"/>
        <v>0.16179938166986207</v>
      </c>
    </row>
    <row r="232" spans="1:12">
      <c r="A232" s="2" t="s">
        <v>31</v>
      </c>
      <c r="B232" s="9">
        <v>1.1000000000000001E-2</v>
      </c>
      <c r="C232" s="7">
        <v>7.8261500220872804E-3</v>
      </c>
      <c r="D232" s="7">
        <v>3.2154788937508094E-3</v>
      </c>
      <c r="E232" s="7">
        <v>8.4558771104673372E-3</v>
      </c>
      <c r="F232" s="8">
        <v>7.3576488295941048E-3</v>
      </c>
      <c r="H232" s="11">
        <f t="shared" si="7"/>
        <v>-0.28853181617388368</v>
      </c>
      <c r="I232" s="11">
        <f t="shared" si="4"/>
        <v>-0.58913656335797882</v>
      </c>
      <c r="J232" s="11">
        <f t="shared" si="5"/>
        <v>1.629741133397296</v>
      </c>
      <c r="K232" s="11">
        <f t="shared" si="6"/>
        <v>-0.12987751199857911</v>
      </c>
      <c r="L232" s="43">
        <f t="shared" si="3"/>
        <v>0.15554881046671359</v>
      </c>
    </row>
    <row r="233" spans="1:12">
      <c r="A233" s="2" t="s">
        <v>28</v>
      </c>
      <c r="B233" s="7">
        <v>0.01</v>
      </c>
      <c r="C233" s="7">
        <v>1.6252282901807202E-2</v>
      </c>
      <c r="D233" s="7">
        <v>1.105737125404325E-2</v>
      </c>
      <c r="E233" s="7">
        <v>1.4497919645460128E-2</v>
      </c>
      <c r="F233" s="8">
        <v>1.4225486065796744E-2</v>
      </c>
      <c r="H233" s="11">
        <f t="shared" si="7"/>
        <v>0.62522829018072024</v>
      </c>
      <c r="I233" s="11">
        <f t="shared" si="4"/>
        <v>-0.31964196532576317</v>
      </c>
      <c r="J233" s="11">
        <f t="shared" si="5"/>
        <v>0.31115428001558709</v>
      </c>
      <c r="K233" s="11">
        <f t="shared" si="6"/>
        <v>-1.8791218762803208E-2</v>
      </c>
      <c r="L233" s="43">
        <f t="shared" si="3"/>
        <v>0.14948734652693524</v>
      </c>
    </row>
    <row r="234" spans="1:12">
      <c r="A234" s="2" t="s">
        <v>38</v>
      </c>
      <c r="B234" s="9">
        <v>2.6000000000000002E-2</v>
      </c>
      <c r="C234" s="7">
        <v>2.5983872988244294E-2</v>
      </c>
      <c r="D234" s="7">
        <v>2.2067117186972084E-2</v>
      </c>
      <c r="E234" s="7">
        <v>3.2282997234318371E-2</v>
      </c>
      <c r="F234" s="8">
        <v>3.8073216414934864E-2</v>
      </c>
      <c r="H234" s="11">
        <f t="shared" si="7"/>
        <v>-6.2026968291184481E-4</v>
      </c>
      <c r="I234" s="11">
        <f t="shared" si="4"/>
        <v>-0.15073795207682239</v>
      </c>
      <c r="J234" s="11">
        <f t="shared" si="5"/>
        <v>0.46294583750058238</v>
      </c>
      <c r="K234" s="11">
        <f t="shared" si="6"/>
        <v>0.1793581661141801</v>
      </c>
      <c r="L234" s="43">
        <f t="shared" si="3"/>
        <v>0.12273644546375706</v>
      </c>
    </row>
    <row r="235" spans="1:12">
      <c r="A235" s="2" t="s">
        <v>53</v>
      </c>
      <c r="B235" s="9">
        <v>6.9999999999999993E-3</v>
      </c>
      <c r="C235" s="7">
        <v>7.1800146369444392E-3</v>
      </c>
      <c r="D235" s="7">
        <v>1.0478137806192004E-2</v>
      </c>
      <c r="E235" s="7">
        <v>6.6218306265461799E-3</v>
      </c>
      <c r="F235" s="8">
        <v>8.7526933863805358E-3</v>
      </c>
      <c r="H235" s="11">
        <f t="shared" si="7"/>
        <v>2.5716376706348631E-2</v>
      </c>
      <c r="I235" s="11">
        <f t="shared" si="4"/>
        <v>0.45934769440123735</v>
      </c>
      <c r="J235" s="11">
        <f t="shared" si="5"/>
        <v>-0.36803363832139702</v>
      </c>
      <c r="K235" s="11">
        <f t="shared" si="6"/>
        <v>0.32179360663378564</v>
      </c>
      <c r="L235" s="43">
        <f t="shared" si="3"/>
        <v>0.10970600985499365</v>
      </c>
    </row>
    <row r="236" spans="1:12">
      <c r="A236" s="2" t="s">
        <v>39</v>
      </c>
      <c r="B236" s="9">
        <v>4.2999999999999997E-2</v>
      </c>
      <c r="C236" s="7">
        <v>4.2269121981130219E-2</v>
      </c>
      <c r="D236" s="7">
        <v>3.5649959237327229E-2</v>
      </c>
      <c r="E236" s="7">
        <v>5.696392618143125E-2</v>
      </c>
      <c r="F236" s="8">
        <v>5.778738900648088E-2</v>
      </c>
      <c r="H236" s="11">
        <f t="shared" si="7"/>
        <v>-1.699716322952971E-2</v>
      </c>
      <c r="I236" s="11">
        <f t="shared" si="4"/>
        <v>-0.15659569997119682</v>
      </c>
      <c r="J236" s="11">
        <f t="shared" si="5"/>
        <v>0.59786791906867798</v>
      </c>
      <c r="K236" s="11">
        <f t="shared" si="6"/>
        <v>1.4455864970172261E-2</v>
      </c>
      <c r="L236" s="43">
        <f t="shared" si="3"/>
        <v>0.10968273020953093</v>
      </c>
    </row>
    <row r="237" spans="1:12">
      <c r="A237" s="2" t="s">
        <v>55</v>
      </c>
      <c r="B237" s="9">
        <v>7.6999999999999999E-2</v>
      </c>
      <c r="C237" s="7">
        <v>0.12170421504440533</v>
      </c>
      <c r="D237" s="7">
        <v>8.2265733735401886E-2</v>
      </c>
      <c r="E237" s="7">
        <v>9.7274990147815654E-2</v>
      </c>
      <c r="F237" s="8">
        <v>8.5770847821331833E-2</v>
      </c>
      <c r="H237" s="11">
        <f t="shared" si="7"/>
        <v>0.58057422135591352</v>
      </c>
      <c r="I237" s="11">
        <f t="shared" si="4"/>
        <v>-0.32405189331046436</v>
      </c>
      <c r="J237" s="11">
        <f t="shared" si="5"/>
        <v>0.18244845977657342</v>
      </c>
      <c r="K237" s="11">
        <f t="shared" si="6"/>
        <v>-0.11826413252782175</v>
      </c>
      <c r="L237" s="43">
        <f t="shared" si="3"/>
        <v>8.0176663823550209E-2</v>
      </c>
    </row>
    <row r="238" spans="1:12">
      <c r="A238" s="2" t="s">
        <v>49</v>
      </c>
      <c r="B238" s="9">
        <v>1.3000000000000001E-2</v>
      </c>
      <c r="C238" s="7">
        <v>1.235569093630292E-2</v>
      </c>
      <c r="D238" s="7">
        <v>1.283606923707282E-2</v>
      </c>
      <c r="E238" s="7">
        <v>1.7467678718775297E-2</v>
      </c>
      <c r="F238" s="8">
        <v>1.6103837944303333E-2</v>
      </c>
      <c r="H238" s="11">
        <f t="shared" si="7"/>
        <v>-4.9562235669006305E-2</v>
      </c>
      <c r="I238" s="11">
        <f t="shared" si="4"/>
        <v>3.8879112730027421E-2</v>
      </c>
      <c r="J238" s="11">
        <f t="shared" si="5"/>
        <v>0.36082771105079248</v>
      </c>
      <c r="K238" s="11">
        <f t="shared" si="6"/>
        <v>-7.8077963101418124E-2</v>
      </c>
      <c r="L238" s="43">
        <f t="shared" si="3"/>
        <v>6.8016656252598867E-2</v>
      </c>
    </row>
    <row r="239" spans="1:12">
      <c r="A239" s="2" t="s">
        <v>51</v>
      </c>
      <c r="B239" s="9">
        <v>3.1E-2</v>
      </c>
      <c r="C239" s="7">
        <v>4.1425190049515066E-2</v>
      </c>
      <c r="D239" s="7">
        <v>2.5051340225798146E-2</v>
      </c>
      <c r="E239" s="7">
        <v>3.118961790843288E-2</v>
      </c>
      <c r="F239" s="8">
        <v>3.3227638628872944E-2</v>
      </c>
      <c r="H239" s="11">
        <f t="shared" si="7"/>
        <v>0.33629645321016355</v>
      </c>
      <c r="I239" s="11">
        <f t="shared" si="4"/>
        <v>-0.39526311898980893</v>
      </c>
      <c r="J239" s="11">
        <f t="shared" si="5"/>
        <v>0.24502791576450145</v>
      </c>
      <c r="K239" s="11">
        <f t="shared" si="6"/>
        <v>6.5342920404582339E-2</v>
      </c>
      <c r="L239" s="43">
        <f t="shared" si="3"/>
        <v>6.2851042597359602E-2</v>
      </c>
    </row>
    <row r="240" spans="1:12">
      <c r="A240" s="2" t="s">
        <v>48</v>
      </c>
      <c r="B240" s="9">
        <v>0.05</v>
      </c>
      <c r="C240" s="7">
        <v>4.3304257241001905E-2</v>
      </c>
      <c r="D240" s="7">
        <v>6.5698312145007834E-2</v>
      </c>
      <c r="E240" s="7">
        <v>5.6967633801923344E-2</v>
      </c>
      <c r="F240" s="8">
        <v>5.5927139824069452E-2</v>
      </c>
      <c r="H240" s="11">
        <f t="shared" si="7"/>
        <v>-0.13391485517996193</v>
      </c>
      <c r="I240" s="11">
        <f t="shared" si="4"/>
        <v>0.51713287170302724</v>
      </c>
      <c r="J240" s="11">
        <f t="shared" si="5"/>
        <v>-0.1328904511856307</v>
      </c>
      <c r="K240" s="11">
        <f t="shared" si="6"/>
        <v>-1.8264651494420359E-2</v>
      </c>
      <c r="L240" s="43">
        <f t="shared" si="3"/>
        <v>5.8015728460753563E-2</v>
      </c>
    </row>
    <row r="241" spans="1:12">
      <c r="A241" s="2" t="s">
        <v>43</v>
      </c>
      <c r="B241" s="9">
        <v>0.01</v>
      </c>
      <c r="C241" s="7">
        <v>8.0371330049910667E-3</v>
      </c>
      <c r="D241" s="7">
        <v>8.7620300929155594E-3</v>
      </c>
      <c r="E241" s="7">
        <v>1.0429101335086868E-2</v>
      </c>
      <c r="F241" s="8">
        <v>1.06584270370653E-2</v>
      </c>
      <c r="H241" s="11">
        <f t="shared" si="7"/>
        <v>-0.19628669950089339</v>
      </c>
      <c r="I241" s="11">
        <f t="shared" si="4"/>
        <v>9.0193491568987483E-2</v>
      </c>
      <c r="J241" s="11">
        <f t="shared" si="5"/>
        <v>0.19026084417573497</v>
      </c>
      <c r="K241" s="11">
        <f t="shared" si="6"/>
        <v>2.1989018479176892E-2</v>
      </c>
      <c r="L241" s="43">
        <f t="shared" si="3"/>
        <v>2.6539163680751487E-2</v>
      </c>
    </row>
    <row r="242" spans="1:12">
      <c r="A242" s="2" t="s">
        <v>45</v>
      </c>
      <c r="B242" s="9">
        <v>1.3999999999999999E-2</v>
      </c>
      <c r="C242" s="7">
        <v>1.5738011880979223E-2</v>
      </c>
      <c r="D242" s="7">
        <v>1.3602093115848148E-2</v>
      </c>
      <c r="E242" s="7">
        <v>1.5846962385394452E-2</v>
      </c>
      <c r="F242" s="8">
        <v>1.49726135120005E-2</v>
      </c>
      <c r="H242" s="11">
        <f t="shared" si="7"/>
        <v>0.12414370578423028</v>
      </c>
      <c r="I242" s="11">
        <f t="shared" si="4"/>
        <v>-0.13571719104574587</v>
      </c>
      <c r="J242" s="11">
        <f t="shared" si="5"/>
        <v>0.16503851653027946</v>
      </c>
      <c r="K242" s="11">
        <f t="shared" si="6"/>
        <v>-5.5174540844484254E-2</v>
      </c>
      <c r="L242" s="43">
        <f t="shared" si="3"/>
        <v>2.4572622606069905E-2</v>
      </c>
    </row>
    <row r="243" spans="1:12">
      <c r="A243" s="2" t="s">
        <v>50</v>
      </c>
      <c r="B243" s="9">
        <v>4.8000000000000001E-2</v>
      </c>
      <c r="C243" s="7">
        <v>4.2895477711625822E-2</v>
      </c>
      <c r="D243" s="7">
        <v>4.2456661200854888E-2</v>
      </c>
      <c r="E243" s="7">
        <v>5.0491386009217674E-2</v>
      </c>
      <c r="F243" s="8">
        <v>5.1394764369971445E-2</v>
      </c>
      <c r="H243" s="11">
        <f t="shared" si="7"/>
        <v>-0.10634421434112873</v>
      </c>
      <c r="I243" s="11">
        <f t="shared" si="4"/>
        <v>-1.0229901476350833E-2</v>
      </c>
      <c r="J243" s="11">
        <f t="shared" si="5"/>
        <v>0.18924532879191647</v>
      </c>
      <c r="K243" s="11">
        <f t="shared" si="6"/>
        <v>1.7891732276647199E-2</v>
      </c>
      <c r="L243" s="43">
        <f t="shared" si="3"/>
        <v>2.2640736312771026E-2</v>
      </c>
    </row>
    <row r="244" spans="1:12">
      <c r="A244" s="2" t="s">
        <v>40</v>
      </c>
      <c r="B244" s="9">
        <v>6.0000000000000001E-3</v>
      </c>
      <c r="C244" s="7">
        <v>4.9976594075334113E-3</v>
      </c>
      <c r="D244" s="7">
        <v>2.4799520732733146E-3</v>
      </c>
      <c r="E244" s="7">
        <v>4.4053272574278643E-3</v>
      </c>
      <c r="F244" s="8">
        <v>4.2642635535974248E-3</v>
      </c>
      <c r="H244" s="11">
        <f t="shared" si="7"/>
        <v>-0.16705676541109815</v>
      </c>
      <c r="I244" s="11">
        <f t="shared" si="4"/>
        <v>-0.50377729432000407</v>
      </c>
      <c r="J244" s="11">
        <f t="shared" si="5"/>
        <v>0.77637596504565787</v>
      </c>
      <c r="K244" s="11">
        <f t="shared" si="6"/>
        <v>-3.2021163375000272E-2</v>
      </c>
      <c r="L244" s="43">
        <f t="shared" si="3"/>
        <v>1.8380185484888845E-2</v>
      </c>
    </row>
    <row r="245" spans="1:12">
      <c r="A245" s="2" t="s">
        <v>42</v>
      </c>
      <c r="B245" s="9">
        <v>3.7999999999999999E-2</v>
      </c>
      <c r="C245" s="7">
        <v>3.3038616479089608E-2</v>
      </c>
      <c r="D245" s="7">
        <v>3.4176199428074823E-2</v>
      </c>
      <c r="E245" s="7">
        <v>3.8613284281452935E-2</v>
      </c>
      <c r="F245" s="8">
        <v>3.7342966645049623E-2</v>
      </c>
      <c r="H245" s="11">
        <f t="shared" si="7"/>
        <v>-0.13056272423448401</v>
      </c>
      <c r="I245" s="11">
        <f t="shared" si="4"/>
        <v>3.4431918470472223E-2</v>
      </c>
      <c r="J245" s="11">
        <f t="shared" si="5"/>
        <v>0.12982967467509465</v>
      </c>
      <c r="K245" s="11">
        <f t="shared" si="6"/>
        <v>-3.2898461243129229E-2</v>
      </c>
      <c r="L245" s="43">
        <f t="shared" si="3"/>
        <v>2.0010191698840996E-4</v>
      </c>
    </row>
    <row r="246" spans="1:12">
      <c r="A246" s="2" t="s">
        <v>44</v>
      </c>
      <c r="B246" s="9">
        <v>4.0999999999999995E-2</v>
      </c>
      <c r="C246" s="7">
        <v>4.1866935669969872E-2</v>
      </c>
      <c r="D246" s="7">
        <v>3.6990225546974141E-2</v>
      </c>
      <c r="E246" s="7">
        <v>3.9453780397967132E-2</v>
      </c>
      <c r="F246" s="8">
        <v>3.9819340758125661E-2</v>
      </c>
      <c r="H246" s="11">
        <f t="shared" si="7"/>
        <v>2.1144772438289605E-2</v>
      </c>
      <c r="I246" s="11">
        <f t="shared" si="4"/>
        <v>-0.11648118127006069</v>
      </c>
      <c r="J246" s="11">
        <f t="shared" si="5"/>
        <v>6.6600157597430876E-2</v>
      </c>
      <c r="K246" s="11">
        <f t="shared" si="6"/>
        <v>9.2655344170102794E-3</v>
      </c>
      <c r="L246" s="43">
        <f t="shared" si="3"/>
        <v>-4.8676792043324812E-3</v>
      </c>
    </row>
    <row r="247" spans="1:12">
      <c r="A247" s="2" t="s">
        <v>36</v>
      </c>
      <c r="B247" s="9">
        <v>1.9E-2</v>
      </c>
      <c r="C247" s="7">
        <v>1.5902842336372808E-2</v>
      </c>
      <c r="D247" s="7">
        <v>2.3891682291952779E-2</v>
      </c>
      <c r="E247" s="7">
        <v>1.5284516356743352E-2</v>
      </c>
      <c r="F247" s="8">
        <v>1.5082827991618098E-2</v>
      </c>
      <c r="H247" s="11">
        <f t="shared" si="7"/>
        <v>-0.16300829808564166</v>
      </c>
      <c r="I247" s="11">
        <f t="shared" si="4"/>
        <v>0.50235296223166226</v>
      </c>
      <c r="J247" s="11">
        <f t="shared" si="5"/>
        <v>-0.36025784329588639</v>
      </c>
      <c r="K247" s="11">
        <f t="shared" si="6"/>
        <v>-1.3195600071196911E-2</v>
      </c>
      <c r="L247" s="43">
        <f t="shared" si="3"/>
        <v>-8.5271948052656754E-3</v>
      </c>
    </row>
    <row r="248" spans="1:12">
      <c r="A248" s="2" t="s">
        <v>54</v>
      </c>
      <c r="B248" s="9">
        <v>1.4999999999999999E-2</v>
      </c>
      <c r="C248" s="7">
        <v>1.552702889807544E-2</v>
      </c>
      <c r="D248" s="7">
        <v>1.2513840754473239E-2</v>
      </c>
      <c r="E248" s="7">
        <v>1.4415735079268367E-2</v>
      </c>
      <c r="F248" s="8">
        <v>1.3854644982802875E-2</v>
      </c>
      <c r="H248" s="11">
        <f t="shared" si="7"/>
        <v>3.5135259871696078E-2</v>
      </c>
      <c r="I248" s="11">
        <f t="shared" si="4"/>
        <v>-0.19406083181668343</v>
      </c>
      <c r="J248" s="11">
        <f t="shared" si="5"/>
        <v>0.15198326094370906</v>
      </c>
      <c r="K248" s="11">
        <f t="shared" si="6"/>
        <v>-3.892205935945714E-2</v>
      </c>
      <c r="L248" s="43">
        <f t="shared" si="3"/>
        <v>-1.1466092590183857E-2</v>
      </c>
    </row>
    <row r="249" spans="1:12">
      <c r="A249" s="2" t="s">
        <v>46</v>
      </c>
      <c r="B249" s="9">
        <v>5.5E-2</v>
      </c>
      <c r="C249" s="7">
        <v>5.3055626982086226E-2</v>
      </c>
      <c r="D249" s="7">
        <v>4.9377119460477549E-2</v>
      </c>
      <c r="E249" s="7">
        <v>5.1068131400648212E-2</v>
      </c>
      <c r="F249" s="8">
        <v>5.0927420727442489E-2</v>
      </c>
      <c r="H249" s="11">
        <f t="shared" si="7"/>
        <v>-3.5352236689341288E-2</v>
      </c>
      <c r="I249" s="11">
        <f t="shared" si="4"/>
        <v>-6.9333032721499932E-2</v>
      </c>
      <c r="J249" s="11">
        <f t="shared" si="5"/>
        <v>3.424687301826479E-2</v>
      </c>
      <c r="K249" s="11">
        <f t="shared" si="6"/>
        <v>-2.7553519062955001E-3</v>
      </c>
      <c r="L249" s="43">
        <f t="shared" si="3"/>
        <v>-1.8298437074717983E-2</v>
      </c>
    </row>
    <row r="250" spans="1:12">
      <c r="A250" s="2" t="s">
        <v>47</v>
      </c>
      <c r="B250" s="9">
        <v>3.7999999999999999E-2</v>
      </c>
      <c r="C250" s="7">
        <v>3.6097869731194492E-2</v>
      </c>
      <c r="D250" s="7">
        <v>3.6095496628065687E-2</v>
      </c>
      <c r="E250" s="7">
        <v>3.390069946630192E-2</v>
      </c>
      <c r="F250" s="8">
        <v>3.4326839226876883E-2</v>
      </c>
      <c r="H250" s="11">
        <f t="shared" si="7"/>
        <v>-5.0056059705408051E-2</v>
      </c>
      <c r="I250" s="11">
        <f t="shared" si="4"/>
        <v>-6.57408081550237E-5</v>
      </c>
      <c r="J250" s="11">
        <f t="shared" si="5"/>
        <v>-6.0805290598418438E-2</v>
      </c>
      <c r="K250" s="11">
        <f t="shared" si="6"/>
        <v>1.2570235047762335E-2</v>
      </c>
      <c r="L250" s="43">
        <f t="shared" si="3"/>
        <v>-2.4589214016054795E-2</v>
      </c>
    </row>
    <row r="251" spans="1:12">
      <c r="A251" s="2" t="s">
        <v>41</v>
      </c>
      <c r="B251" s="9">
        <v>5.9000000000000004E-2</v>
      </c>
      <c r="C251" s="7">
        <v>5.4255592697351501E-2</v>
      </c>
      <c r="D251" s="7">
        <v>5.2511194543197984E-2</v>
      </c>
      <c r="E251" s="7">
        <v>5.3663465745116039E-2</v>
      </c>
      <c r="F251" s="8">
        <v>5.2817535375974861E-2</v>
      </c>
      <c r="H251" s="11">
        <f t="shared" si="7"/>
        <v>-8.0413683095737376E-2</v>
      </c>
      <c r="I251" s="11">
        <f t="shared" si="4"/>
        <v>-3.2151490149303408E-2</v>
      </c>
      <c r="J251" s="11">
        <f t="shared" si="5"/>
        <v>2.1943343927743664E-2</v>
      </c>
      <c r="K251" s="11">
        <f t="shared" si="6"/>
        <v>-1.5763617898983062E-2</v>
      </c>
      <c r="L251" s="43">
        <f t="shared" si="3"/>
        <v>-2.6596361804070046E-2</v>
      </c>
    </row>
    <row r="252" spans="1:12">
      <c r="A252" s="2" t="s">
        <v>30</v>
      </c>
      <c r="B252" s="9">
        <v>9.6000000000000002E-2</v>
      </c>
      <c r="C252" s="7">
        <v>6.9307909883893432E-2</v>
      </c>
      <c r="D252" s="7">
        <v>9.888784585276468E-2</v>
      </c>
      <c r="E252" s="7">
        <v>6.9623510555519449E-2</v>
      </c>
      <c r="F252" s="8">
        <v>7.135640497906473E-2</v>
      </c>
      <c r="H252" s="11">
        <f t="shared" si="7"/>
        <v>-0.27804260537611014</v>
      </c>
      <c r="I252" s="11">
        <f t="shared" si="4"/>
        <v>0.42679018914903644</v>
      </c>
      <c r="J252" s="11">
        <f t="shared" si="5"/>
        <v>-0.295934601920819</v>
      </c>
      <c r="K252" s="11">
        <f t="shared" si="6"/>
        <v>2.4889500826928757E-2</v>
      </c>
      <c r="L252" s="43">
        <f t="shared" si="3"/>
        <v>-3.0574379330240986E-2</v>
      </c>
    </row>
    <row r="253" spans="1:12">
      <c r="A253" s="2" t="s">
        <v>35</v>
      </c>
      <c r="B253" s="9">
        <v>1.1000000000000001E-2</v>
      </c>
      <c r="C253" s="7">
        <v>7.5360484205945766E-3</v>
      </c>
      <c r="D253" s="7">
        <v>9.1693732400790987E-3</v>
      </c>
      <c r="E253" s="7">
        <v>9.4965673700428237E-3</v>
      </c>
      <c r="F253" s="8">
        <v>8.6719113530727351E-3</v>
      </c>
      <c r="H253" s="11">
        <f t="shared" si="7"/>
        <v>-0.31490468903685676</v>
      </c>
      <c r="I253" s="11">
        <f t="shared" si="4"/>
        <v>0.21673491574456416</v>
      </c>
      <c r="J253" s="11">
        <f t="shared" si="5"/>
        <v>3.5683369124245967E-2</v>
      </c>
      <c r="K253" s="11">
        <f t="shared" si="6"/>
        <v>-8.6837273389065661E-2</v>
      </c>
      <c r="L253" s="43">
        <f t="shared" si="3"/>
        <v>-3.7330919389278072E-2</v>
      </c>
    </row>
    <row r="254" spans="1:12">
      <c r="A254" s="2" t="s">
        <v>32</v>
      </c>
      <c r="B254" s="9">
        <v>0.20199999999999999</v>
      </c>
      <c r="C254" s="7">
        <v>0.18386507638243302</v>
      </c>
      <c r="D254" s="7">
        <v>0.21267891702061567</v>
      </c>
      <c r="E254" s="7">
        <v>0.15798151306270231</v>
      </c>
      <c r="F254" s="8">
        <v>0.15642014014281777</v>
      </c>
      <c r="H254" s="11">
        <f t="shared" si="7"/>
        <v>-8.9776849591915675E-2</v>
      </c>
      <c r="I254" s="11">
        <f t="shared" si="4"/>
        <v>0.15671187375600826</v>
      </c>
      <c r="J254" s="11">
        <f t="shared" si="5"/>
        <v>-0.25718300960038909</v>
      </c>
      <c r="K254" s="11">
        <f t="shared" si="6"/>
        <v>-9.8832634883350146E-3</v>
      </c>
      <c r="L254" s="43">
        <f t="shared" si="3"/>
        <v>-5.003281223115788E-2</v>
      </c>
    </row>
    <row r="255" spans="1:12">
      <c r="A255" s="2" t="s">
        <v>34</v>
      </c>
      <c r="B255" s="9">
        <v>3.7999999999999999E-2</v>
      </c>
      <c r="C255" s="7">
        <v>3.2741921659381161E-2</v>
      </c>
      <c r="D255" s="7">
        <v>3.1779449876496633E-2</v>
      </c>
      <c r="E255" s="7">
        <v>2.8867348281133399E-2</v>
      </c>
      <c r="F255" s="8">
        <v>2.8024738447613454E-2</v>
      </c>
      <c r="H255" s="11">
        <f t="shared" si="7"/>
        <v>-0.13837048264786411</v>
      </c>
      <c r="I255" s="11">
        <f t="shared" si="4"/>
        <v>-2.9395702332234985E-2</v>
      </c>
      <c r="J255" s="11">
        <f t="shared" si="5"/>
        <v>-9.163473901154473E-2</v>
      </c>
      <c r="K255" s="11">
        <f t="shared" si="6"/>
        <v>-2.9189027870309858E-2</v>
      </c>
      <c r="L255" s="43">
        <f t="shared" si="3"/>
        <v>-7.2147487965488422E-2</v>
      </c>
    </row>
    <row r="256" spans="1:12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</sheetData>
  <printOptions horizontalCentered="1"/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 1</vt:lpstr>
      <vt:lpstr>Tab 2</vt:lpstr>
      <vt:lpstr>Tab 3</vt:lpstr>
      <vt:lpstr>Figs 1-3</vt:lpstr>
      <vt:lpstr>'Figs 1-3'!Print_Area</vt:lpstr>
      <vt:lpstr>'Tab 1'!Print_Area</vt:lpstr>
    </vt:vector>
  </TitlesOfParts>
  <Company>National Association of Home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Cameron</dc:creator>
  <cp:lastModifiedBy>Manoj Kumar Singh</cp:lastModifiedBy>
  <cp:lastPrinted>2010-02-17T17:38:24Z</cp:lastPrinted>
  <dcterms:created xsi:type="dcterms:W3CDTF">2010-01-28T14:34:09Z</dcterms:created>
  <dcterms:modified xsi:type="dcterms:W3CDTF">2014-05-15T16:05:33Z</dcterms:modified>
</cp:coreProperties>
</file>